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05" windowWidth="8415" windowHeight="2115"/>
  </bookViews>
  <sheets>
    <sheet name="Лист1" sheetId="5" r:id="rId1"/>
  </sheets>
  <externalReferences>
    <externalReference r:id="rId2"/>
  </externalReferences>
  <definedNames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A37" i="5"/>
  <c r="A38"/>
  <c r="A39"/>
  <c r="A36"/>
  <c r="A31"/>
  <c r="A32"/>
  <c r="A33"/>
  <c r="A30"/>
  <c r="A46"/>
  <c r="A47"/>
  <c r="A48"/>
  <c r="A49"/>
  <c r="A50"/>
  <c r="A51"/>
  <c r="A52"/>
</calcChain>
</file>

<file path=xl/sharedStrings.xml><?xml version="1.0" encoding="utf-8"?>
<sst xmlns="http://schemas.openxmlformats.org/spreadsheetml/2006/main" count="178" uniqueCount="106">
  <si>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</si>
  <si>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</si>
  <si>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</si>
  <si>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</si>
  <si>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</si>
  <si>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</si>
  <si>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</si>
  <si>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</si>
  <si>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п/п</t>
  </si>
  <si>
    <t>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</t>
  </si>
  <si>
    <t>ТЕРИТОРІАЛЬНЕ МЕДИЧНЕ ОБ'ЄДНАННЯ "ФТИЗІАТРІЯ" У МІСТІ КИЄВІ</t>
  </si>
  <si>
    <t>ТМО"Фтизіатрія"</t>
  </si>
  <si>
    <t>"Онкогематологія" НДСЛ "Охматдит"</t>
  </si>
  <si>
    <t xml:space="preserve">Назва програми/заходу </t>
  </si>
  <si>
    <t>Київська міська клінічна лікарня № 9</t>
  </si>
  <si>
    <t>№ зп</t>
  </si>
  <si>
    <t>Розподіл ЛЗ/ВМП по регіону/закладу (відповідно до наказу МОЗ)</t>
  </si>
  <si>
    <t>червень 2016р.</t>
  </si>
  <si>
    <t xml:space="preserve"> Централізована закупівля медикаментів для лікування онкогематологічних хворих дорослого віку </t>
  </si>
  <si>
    <t>№ з/п</t>
  </si>
  <si>
    <t>Розподіл ЛЗ/ВМП по регіону/закладу (відповідно до наказу Депаратменту)</t>
  </si>
  <si>
    <t xml:space="preserve">Київський  міський клінічний онкологічний центр </t>
  </si>
  <si>
    <r>
      <t xml:space="preserve">Наявність </t>
    </r>
    <r>
      <rPr>
        <u/>
        <sz val="11"/>
        <rFont val="Times New Roman"/>
        <family val="1"/>
        <charset val="204"/>
      </rPr>
      <t>станом на 01.07.2016 р.</t>
    </r>
  </si>
  <si>
    <t>Назва програми, код</t>
  </si>
  <si>
    <t>Наявність (кількість, од.)</t>
  </si>
  <si>
    <t>Кількість</t>
  </si>
  <si>
    <t>КМКЛ № 5</t>
  </si>
  <si>
    <t>Загальнодержавна програма забезпечення профілактики ВІЛ-інфекції, лікування, догляду та підтримки ВІЛ-інфікованих і хворих на СНІД та гепатит на 2016 рік</t>
  </si>
  <si>
    <t xml:space="preserve">Отримано </t>
  </si>
  <si>
    <t>"Дитяча онкологія"</t>
  </si>
  <si>
    <t>2301400 Централізована закупівля медикаментів для лікування туберкульозу</t>
  </si>
  <si>
    <t>Назва отримувача</t>
  </si>
  <si>
    <t>Отримано у червні 2016 року</t>
  </si>
  <si>
    <t>Розподіл ЛЗ/ВМП по регуону/закладу (відповідно до наказу Департаменту)</t>
  </si>
  <si>
    <t>Кількість,од.</t>
  </si>
  <si>
    <t>по програмі : 2301400 Централізована закупівля медикаментів для лікування туберкульозу</t>
  </si>
  <si>
    <t xml:space="preserve">Моксифлоксацин, таб. по 400мг №100  </t>
  </si>
  <si>
    <t xml:space="preserve">Коксерін, капс., 250мг №100  </t>
  </si>
  <si>
    <t>Ітраконазол</t>
  </si>
  <si>
    <t>FDB6F00</t>
  </si>
  <si>
    <t xml:space="preserve">Орунгал, р-н оральний 10 мг/мл по 150 мл 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</si>
  <si>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01.11.2016 року </t>
  </si>
  <si>
    <t>"Централізована закупівля медікаментів для дітей, хворих на гіпофізарний нанізм"</t>
  </si>
  <si>
    <t>Соматин по 1,3 мг</t>
  </si>
  <si>
    <t>№852 від 25.10.2016</t>
  </si>
  <si>
    <t xml:space="preserve">ДКЛ № 6 </t>
  </si>
  <si>
    <t>RAL</t>
  </si>
  <si>
    <t>Ісентресс табл.400мг №60</t>
  </si>
  <si>
    <t>МО16805</t>
  </si>
  <si>
    <t>541  18.10.16</t>
  </si>
  <si>
    <t>L044370</t>
  </si>
  <si>
    <t>ABC</t>
  </si>
  <si>
    <t>Зіаген табл. 300мг.№ 60</t>
  </si>
  <si>
    <t>AF2350</t>
  </si>
  <si>
    <t>NVP fl</t>
  </si>
  <si>
    <t>Невімун сусп.50мг/5мл 100мл фл.№1</t>
  </si>
  <si>
    <t>ІА60119</t>
  </si>
  <si>
    <t>545  18.10.16</t>
  </si>
  <si>
    <t>ABC/ЗТС</t>
  </si>
  <si>
    <t>Ківекса табл. 600мг/300мг №30</t>
  </si>
  <si>
    <t>A67F</t>
  </si>
  <si>
    <t>3TC fl</t>
  </si>
  <si>
    <t>Ламівір р-н 50мг/5мл 100мл фл.№1</t>
  </si>
  <si>
    <t>ІА60138</t>
  </si>
  <si>
    <t>TDF</t>
  </si>
  <si>
    <t>Тенохоп (Тенофовір) табл.300мг №30</t>
  </si>
  <si>
    <t>ETB4602В</t>
  </si>
  <si>
    <t>ETB4603А</t>
  </si>
  <si>
    <t>Ритуксим 100мг</t>
  </si>
  <si>
    <t>Н0204</t>
  </si>
  <si>
    <t>Ритуксим500мг</t>
  </si>
  <si>
    <t>Н0855</t>
  </si>
  <si>
    <t xml:space="preserve">№ 1068 від 12.10.16 </t>
  </si>
  <si>
    <t>КПКВК 2301400 Забезпечення медичних заходів окремих державних програм та комплексних заходів програмного характеру</t>
  </si>
  <si>
    <t>Київська міська дитяча клінічна інфекційна лікарня</t>
  </si>
  <si>
    <t>Рибавірин</t>
  </si>
  <si>
    <t>КОПЕГУС таб., по 200мг по 168 таб. у фл. По 1 флакону в картонній коробці</t>
  </si>
  <si>
    <t>N0441B01</t>
  </si>
  <si>
    <t>№451 від 06.09.2016р.</t>
  </si>
  <si>
    <t>ЕМВ3605С</t>
  </si>
  <si>
    <t>Паск-натрію  гранули 60%, гран.кишковорозчинні, 600мг/г по №100</t>
  </si>
  <si>
    <t>ВРС3613А</t>
  </si>
  <si>
    <t>ВРС3612А</t>
  </si>
  <si>
    <t>ВРС3617А</t>
  </si>
  <si>
    <t>ВРС3620А</t>
  </si>
  <si>
    <t>ВРС3619А</t>
  </si>
  <si>
    <t>ЕСD601A</t>
  </si>
  <si>
    <t xml:space="preserve">Ідентифікаційний тест для ідентифікації мікобакт. туберкул. </t>
  </si>
  <si>
    <t>Гідрокортизон</t>
  </si>
  <si>
    <t>Солу-кортеф, пор. та р-ник для р-ну для ін. по 100 мг/2 мл</t>
  </si>
  <si>
    <t>N24362</t>
  </si>
  <si>
    <t>573 від 28.10.16</t>
  </si>
  <si>
    <t>Ламівудин</t>
  </si>
  <si>
    <t>Зеффікс, вкриті плівк. об., по 100 мг, по 14 табл. у бліст., по 2 бліст в уп.</t>
  </si>
  <si>
    <t>АС0935</t>
  </si>
  <si>
    <t>Кальцію фолінат</t>
  </si>
  <si>
    <t>Лейкофозин, р-н для ін. 10 мг/мл по 3 мл (30 мг)</t>
  </si>
  <si>
    <t xml:space="preserve">57Т5014 </t>
  </si>
  <si>
    <t>Циклоспорин</t>
  </si>
  <si>
    <t>Сандімун неорал, м'які по 100 мг по 5 капс. у бліст., по 10 бліст. у карт. кор.</t>
  </si>
  <si>
    <t>S0466</t>
  </si>
  <si>
    <t>528 від 11.10.16</t>
  </si>
  <si>
    <t>Сандімун неорал, м'які по 50 мг по 5 капс. у бліст., по 10 бліст. у карт. кор.</t>
  </si>
  <si>
    <t>S0493</t>
  </si>
  <si>
    <t>Сандімун неорал, м'які по 25 мг по 5 капс. у бліст., по 10 бліст. у карт. кор.</t>
  </si>
  <si>
    <t>S0447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</si>
</sst>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8" fillId="0" borderId="0"/>
    <xf numFmtId="0" fontId="3" fillId="0" borderId="0"/>
  </cellStyleXfs>
  <cellXfs count="134">
    <xf numFmtId="0" fontId="0" fillId="0" borderId="0" xfId="0"/>
    <xf numFmtId="0" fontId="20" fillId="2" borderId="0" xfId="0" applyFont="1" applyFill="1"/>
    <xf numFmtId="0" fontId="0" fillId="2" borderId="0" xfId="0" applyFont="1" applyFill="1"/>
    <xf numFmtId="0" fontId="20" fillId="2" borderId="0" xfId="0" applyFont="1" applyFill="1" applyAlignment="1">
      <alignment wrapText="1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2" borderId="0" xfId="0" applyFont="1" applyFill="1" applyBorder="1"/>
    <xf numFmtId="0" fontId="20" fillId="2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6" fillId="2" borderId="2" xfId="0" applyNumberFormat="1" applyFont="1" applyFill="1" applyBorder="1" applyAlignment="1">
      <alignment horizontal="right" vertical="center"/>
    </xf>
    <xf numFmtId="0" fontId="23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12" fillId="2" borderId="0" xfId="3" applyFont="1" applyFill="1" applyBorder="1" applyAlignment="1">
      <alignment horizontal="left" vertical="center"/>
    </xf>
    <xf numFmtId="0" fontId="12" fillId="2" borderId="0" xfId="3" applyFont="1" applyFill="1" applyBorder="1" applyAlignment="1">
      <alignment horizontal="left"/>
    </xf>
    <xf numFmtId="0" fontId="8" fillId="2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/>
    <xf numFmtId="0" fontId="15" fillId="2" borderId="2" xfId="3" applyFont="1" applyFill="1" applyBorder="1" applyAlignment="1">
      <alignment horizontal="center" vertical="top"/>
    </xf>
    <xf numFmtId="0" fontId="15" fillId="2" borderId="2" xfId="3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49" fontId="7" fillId="2" borderId="20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9" fillId="2" borderId="0" xfId="0" applyFont="1" applyFill="1"/>
    <xf numFmtId="0" fontId="12" fillId="2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25" fillId="2" borderId="0" xfId="0" applyFont="1" applyFill="1"/>
    <xf numFmtId="49" fontId="6" fillId="2" borderId="3" xfId="1" applyNumberFormat="1" applyFont="1" applyFill="1" applyBorder="1" applyAlignment="1">
      <alignment horizontal="left" vertical="center" wrapText="1"/>
    </xf>
    <xf numFmtId="1" fontId="6" fillId="2" borderId="3" xfId="1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left" vertical="center" wrapText="1"/>
    </xf>
    <xf numFmtId="0" fontId="15" fillId="2" borderId="2" xfId="3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/>
    </xf>
    <xf numFmtId="0" fontId="15" fillId="2" borderId="2" xfId="3" applyFont="1" applyFill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center" vertical="top" wrapText="1"/>
    </xf>
    <xf numFmtId="0" fontId="15" fillId="2" borderId="3" xfId="3" applyFont="1" applyFill="1" applyBorder="1" applyAlignment="1">
      <alignment horizontal="center" vertical="top" wrapText="1"/>
    </xf>
    <xf numFmtId="0" fontId="21" fillId="2" borderId="0" xfId="3" applyFont="1" applyFill="1" applyBorder="1" applyAlignment="1">
      <alignment horizontal="left" vertical="center" wrapText="1"/>
    </xf>
    <xf numFmtId="0" fontId="12" fillId="2" borderId="0" xfId="3" applyFont="1" applyFill="1" applyBorder="1" applyAlignment="1">
      <alignment horizontal="center"/>
    </xf>
    <xf numFmtId="0" fontId="12" fillId="2" borderId="0" xfId="3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_Otrymano_v_200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2"/>
  <sheetViews>
    <sheetView tabSelected="1" zoomScaleNormal="100" workbookViewId="0">
      <selection activeCell="A7" sqref="A7:G7"/>
    </sheetView>
  </sheetViews>
  <sheetFormatPr defaultRowHeight="15"/>
  <cols>
    <col min="1" max="1" width="6.5703125" style="1" customWidth="1"/>
    <col min="2" max="2" width="28.85546875" style="1" customWidth="1"/>
    <col min="3" max="3" width="38.5703125" style="3" customWidth="1"/>
    <col min="4" max="4" width="14.7109375" style="4" customWidth="1"/>
    <col min="5" max="5" width="31.140625" style="4" customWidth="1"/>
    <col min="6" max="6" width="22.42578125" style="4" customWidth="1"/>
    <col min="7" max="7" width="14.42578125" style="4" customWidth="1"/>
    <col min="8" max="8" width="8.7109375" style="2" hidden="1" customWidth="1"/>
    <col min="9" max="9" width="11.7109375" style="2" customWidth="1"/>
    <col min="10" max="16384" width="9.140625" style="2"/>
  </cols>
  <sheetData>
    <row r="1" spans="1:7" s="8" customFormat="1" ht="42" customHeight="1">
      <c r="A1" s="105" t="s">
        <v>41</v>
      </c>
      <c r="B1" s="105"/>
      <c r="C1" s="105"/>
      <c r="D1" s="105"/>
      <c r="E1" s="105"/>
      <c r="F1" s="105"/>
      <c r="G1" s="105"/>
    </row>
    <row r="2" spans="1:7" s="9" customFormat="1" ht="27.75" customHeight="1">
      <c r="A2" s="106" t="s">
        <v>7</v>
      </c>
      <c r="B2" s="106"/>
      <c r="C2" s="107" t="s">
        <v>30</v>
      </c>
      <c r="D2" s="107"/>
      <c r="E2" s="107"/>
      <c r="F2" s="107"/>
      <c r="G2" s="107"/>
    </row>
    <row r="3" spans="1:7" s="10" customFormat="1">
      <c r="A3" s="5"/>
      <c r="B3" s="6"/>
      <c r="C3" s="106" t="s">
        <v>10</v>
      </c>
      <c r="D3" s="106"/>
      <c r="E3" s="106"/>
      <c r="F3" s="106"/>
      <c r="G3" s="5"/>
    </row>
    <row r="4" spans="1:7" s="10" customFormat="1">
      <c r="A4" s="5"/>
      <c r="B4" s="6"/>
      <c r="C4" s="7"/>
      <c r="D4" s="7"/>
      <c r="E4" s="7"/>
      <c r="F4" s="7"/>
      <c r="G4" s="5"/>
    </row>
    <row r="5" spans="1:7" s="10" customFormat="1" ht="26.25" customHeight="1">
      <c r="A5" s="108" t="s">
        <v>8</v>
      </c>
      <c r="B5" s="110" t="s">
        <v>0</v>
      </c>
      <c r="C5" s="112" t="s">
        <v>1</v>
      </c>
      <c r="D5" s="85" t="s">
        <v>2</v>
      </c>
      <c r="E5" s="86"/>
      <c r="F5" s="110" t="s">
        <v>5</v>
      </c>
      <c r="G5" s="11" t="s">
        <v>6</v>
      </c>
    </row>
    <row r="6" spans="1:7" s="10" customFormat="1" ht="48" customHeight="1">
      <c r="A6" s="109"/>
      <c r="B6" s="111"/>
      <c r="C6" s="113"/>
      <c r="D6" s="12" t="s">
        <v>3</v>
      </c>
      <c r="E6" s="11" t="s">
        <v>4</v>
      </c>
      <c r="F6" s="111"/>
      <c r="G6" s="11" t="s">
        <v>3</v>
      </c>
    </row>
    <row r="7" spans="1:7" s="10" customFormat="1" ht="27" customHeight="1">
      <c r="A7" s="102" t="s">
        <v>35</v>
      </c>
      <c r="B7" s="103"/>
      <c r="C7" s="103"/>
      <c r="D7" s="103"/>
      <c r="E7" s="103"/>
      <c r="F7" s="103"/>
      <c r="G7" s="104"/>
    </row>
    <row r="8" spans="1:7" s="10" customFormat="1" ht="27" customHeight="1">
      <c r="A8" s="21">
        <v>1</v>
      </c>
      <c r="B8" s="22"/>
      <c r="C8" s="23" t="s">
        <v>36</v>
      </c>
      <c r="D8" s="24">
        <v>13000</v>
      </c>
      <c r="E8" s="21" t="s">
        <v>79</v>
      </c>
      <c r="F8" s="21" t="s">
        <v>11</v>
      </c>
      <c r="G8" s="24">
        <v>13000</v>
      </c>
    </row>
    <row r="9" spans="1:7" s="10" customFormat="1" ht="41.25" customHeight="1">
      <c r="A9" s="21">
        <v>2</v>
      </c>
      <c r="B9" s="22"/>
      <c r="C9" s="25" t="s">
        <v>80</v>
      </c>
      <c r="D9" s="24">
        <v>770</v>
      </c>
      <c r="E9" s="21" t="s">
        <v>81</v>
      </c>
      <c r="F9" s="21" t="s">
        <v>11</v>
      </c>
      <c r="G9" s="24">
        <v>770</v>
      </c>
    </row>
    <row r="10" spans="1:7" s="10" customFormat="1" ht="41.25" customHeight="1">
      <c r="A10" s="21">
        <v>3</v>
      </c>
      <c r="B10" s="22"/>
      <c r="C10" s="25" t="s">
        <v>80</v>
      </c>
      <c r="D10" s="24">
        <v>214</v>
      </c>
      <c r="E10" s="21" t="s">
        <v>82</v>
      </c>
      <c r="F10" s="21" t="s">
        <v>11</v>
      </c>
      <c r="G10" s="24">
        <v>214</v>
      </c>
    </row>
    <row r="11" spans="1:7" s="10" customFormat="1" ht="41.25" customHeight="1">
      <c r="A11" s="21">
        <v>4</v>
      </c>
      <c r="B11" s="22"/>
      <c r="C11" s="25" t="s">
        <v>80</v>
      </c>
      <c r="D11" s="24">
        <v>116</v>
      </c>
      <c r="E11" s="21" t="s">
        <v>83</v>
      </c>
      <c r="F11" s="21" t="s">
        <v>11</v>
      </c>
      <c r="G11" s="24">
        <v>116</v>
      </c>
    </row>
    <row r="12" spans="1:7" s="10" customFormat="1" ht="41.25" customHeight="1">
      <c r="A12" s="21">
        <v>5</v>
      </c>
      <c r="B12" s="22"/>
      <c r="C12" s="25" t="s">
        <v>80</v>
      </c>
      <c r="D12" s="24">
        <v>58</v>
      </c>
      <c r="E12" s="21" t="s">
        <v>84</v>
      </c>
      <c r="F12" s="21" t="s">
        <v>11</v>
      </c>
      <c r="G12" s="24">
        <v>58</v>
      </c>
    </row>
    <row r="13" spans="1:7" s="10" customFormat="1" ht="41.25" customHeight="1">
      <c r="A13" s="21">
        <v>6</v>
      </c>
      <c r="B13" s="22"/>
      <c r="C13" s="25" t="s">
        <v>80</v>
      </c>
      <c r="D13" s="24">
        <v>292</v>
      </c>
      <c r="E13" s="21" t="s">
        <v>85</v>
      </c>
      <c r="F13" s="21" t="s">
        <v>11</v>
      </c>
      <c r="G13" s="24">
        <v>292</v>
      </c>
    </row>
    <row r="14" spans="1:7" s="10" customFormat="1" ht="27" customHeight="1">
      <c r="A14" s="21">
        <v>7</v>
      </c>
      <c r="B14" s="22"/>
      <c r="C14" s="23" t="s">
        <v>37</v>
      </c>
      <c r="D14" s="24">
        <v>125900</v>
      </c>
      <c r="E14" s="21" t="s">
        <v>86</v>
      </c>
      <c r="F14" s="21" t="s">
        <v>11</v>
      </c>
      <c r="G14" s="24">
        <v>125900</v>
      </c>
    </row>
    <row r="15" spans="1:7" s="10" customFormat="1" ht="39.75" customHeight="1">
      <c r="A15" s="21">
        <v>8</v>
      </c>
      <c r="B15" s="22"/>
      <c r="C15" s="26" t="s">
        <v>87</v>
      </c>
      <c r="D15" s="24">
        <v>19</v>
      </c>
      <c r="E15" s="21">
        <v>16097014</v>
      </c>
      <c r="F15" s="21" t="s">
        <v>11</v>
      </c>
      <c r="G15" s="24">
        <v>19</v>
      </c>
    </row>
    <row r="16" spans="1:7" s="1" customFormat="1" ht="27" customHeight="1">
      <c r="B16" s="90" t="s">
        <v>14</v>
      </c>
      <c r="C16" s="90"/>
      <c r="D16" s="90"/>
      <c r="E16" s="90"/>
      <c r="F16" s="90"/>
      <c r="G16" s="90"/>
    </row>
    <row r="17" spans="1:24" s="10" customFormat="1" ht="27" customHeight="1">
      <c r="A17" s="121" t="s">
        <v>18</v>
      </c>
      <c r="B17" s="121"/>
      <c r="C17" s="121"/>
      <c r="D17" s="121"/>
      <c r="E17" s="121"/>
      <c r="F17" s="121"/>
      <c r="G17" s="121"/>
      <c r="H17" s="27"/>
    </row>
    <row r="18" spans="1:24" s="1" customFormat="1" ht="27" customHeight="1" thickBot="1">
      <c r="A18" s="28"/>
      <c r="B18" s="28"/>
      <c r="C18" s="28"/>
      <c r="D18" s="28"/>
      <c r="E18" s="29"/>
      <c r="F18" s="28"/>
      <c r="G18" s="30"/>
      <c r="H18" s="29" t="s">
        <v>17</v>
      </c>
    </row>
    <row r="19" spans="1:24" s="1" customFormat="1" ht="27" customHeight="1" thickBot="1">
      <c r="A19" s="108" t="s">
        <v>15</v>
      </c>
      <c r="B19" s="117" t="s">
        <v>0</v>
      </c>
      <c r="C19" s="119" t="s">
        <v>1</v>
      </c>
      <c r="D19" s="88" t="s">
        <v>2</v>
      </c>
      <c r="E19" s="89"/>
      <c r="F19" s="97" t="s">
        <v>16</v>
      </c>
      <c r="G19" s="31" t="s">
        <v>6</v>
      </c>
      <c r="H19" s="32" t="s">
        <v>6</v>
      </c>
    </row>
    <row r="20" spans="1:24" s="1" customFormat="1" ht="27" customHeight="1" thickBot="1">
      <c r="A20" s="109"/>
      <c r="B20" s="118"/>
      <c r="C20" s="120"/>
      <c r="D20" s="33" t="s">
        <v>3</v>
      </c>
      <c r="E20" s="34" t="s">
        <v>4</v>
      </c>
      <c r="F20" s="99"/>
      <c r="G20" s="31" t="s">
        <v>3</v>
      </c>
      <c r="H20" s="35" t="s">
        <v>3</v>
      </c>
    </row>
    <row r="21" spans="1:24" s="1" customFormat="1" ht="27" customHeight="1">
      <c r="A21" s="36">
        <v>1</v>
      </c>
      <c r="B21" s="31"/>
      <c r="C21" s="37" t="s">
        <v>68</v>
      </c>
      <c r="D21" s="38">
        <v>20</v>
      </c>
      <c r="E21" s="39" t="s">
        <v>69</v>
      </c>
      <c r="F21" s="40" t="s">
        <v>72</v>
      </c>
      <c r="G21" s="39">
        <v>20</v>
      </c>
      <c r="H21" s="41">
        <v>20</v>
      </c>
    </row>
    <row r="22" spans="1:24" s="1" customFormat="1" ht="27" customHeight="1">
      <c r="A22" s="36">
        <v>2</v>
      </c>
      <c r="B22" s="31"/>
      <c r="C22" s="38" t="s">
        <v>70</v>
      </c>
      <c r="D22" s="38">
        <v>27</v>
      </c>
      <c r="E22" s="39" t="s">
        <v>71</v>
      </c>
      <c r="F22" s="40" t="s">
        <v>72</v>
      </c>
      <c r="G22" s="39">
        <v>27</v>
      </c>
      <c r="H22" s="41">
        <v>27</v>
      </c>
    </row>
    <row r="23" spans="1:24" s="1" customFormat="1" ht="27" customHeight="1">
      <c r="A23" s="127" t="s">
        <v>13</v>
      </c>
      <c r="B23" s="127"/>
      <c r="C23" s="125" t="s">
        <v>9</v>
      </c>
      <c r="D23" s="125"/>
      <c r="E23" s="125"/>
      <c r="F23" s="125"/>
      <c r="G23" s="125"/>
      <c r="H23" s="125"/>
    </row>
    <row r="24" spans="1:24" s="1" customFormat="1" ht="26.25" customHeight="1">
      <c r="A24" s="128" t="s">
        <v>21</v>
      </c>
      <c r="B24" s="128"/>
      <c r="C24" s="128"/>
      <c r="D24" s="128"/>
      <c r="E24" s="128"/>
      <c r="F24" s="128"/>
      <c r="G24" s="128"/>
      <c r="H24" s="13"/>
    </row>
    <row r="25" spans="1:24" s="1" customFormat="1" ht="8.25" hidden="1" customHeight="1">
      <c r="A25" s="14"/>
      <c r="B25" s="14"/>
      <c r="C25" s="15"/>
      <c r="D25" s="15"/>
      <c r="E25" s="16"/>
      <c r="F25" s="15"/>
      <c r="G25" s="18"/>
      <c r="H25" s="14"/>
    </row>
    <row r="26" spans="1:24" s="1" customFormat="1" ht="27" customHeight="1">
      <c r="A26" s="129" t="s">
        <v>19</v>
      </c>
      <c r="B26" s="100" t="s">
        <v>0</v>
      </c>
      <c r="C26" s="100" t="s">
        <v>1</v>
      </c>
      <c r="D26" s="100" t="s">
        <v>3</v>
      </c>
      <c r="E26" s="122" t="s">
        <v>28</v>
      </c>
      <c r="F26" s="123"/>
      <c r="G26" s="97" t="s">
        <v>24</v>
      </c>
      <c r="H26" s="17" t="s">
        <v>22</v>
      </c>
    </row>
    <row r="27" spans="1:24" s="1" customFormat="1" ht="27" customHeight="1">
      <c r="A27" s="129"/>
      <c r="B27" s="114"/>
      <c r="C27" s="114"/>
      <c r="D27" s="114"/>
      <c r="E27" s="100" t="s">
        <v>4</v>
      </c>
      <c r="F27" s="100" t="s">
        <v>20</v>
      </c>
      <c r="G27" s="98"/>
      <c r="H27" s="115" t="s">
        <v>3</v>
      </c>
    </row>
    <row r="28" spans="1:24" s="1" customFormat="1" ht="27" customHeight="1">
      <c r="A28" s="129"/>
      <c r="B28" s="101"/>
      <c r="C28" s="101"/>
      <c r="D28" s="101"/>
      <c r="E28" s="101"/>
      <c r="F28" s="101"/>
      <c r="G28" s="99"/>
      <c r="H28" s="116"/>
    </row>
    <row r="29" spans="1:24" s="19" customFormat="1" ht="27" customHeight="1">
      <c r="A29" s="17"/>
      <c r="B29" s="126" t="s">
        <v>29</v>
      </c>
      <c r="C29" s="126"/>
      <c r="D29" s="17"/>
      <c r="E29" s="17"/>
      <c r="F29" s="17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s="19" customFormat="1" ht="27" customHeight="1">
      <c r="A30" s="17">
        <f>A29+1</f>
        <v>1</v>
      </c>
      <c r="B30" s="42" t="s">
        <v>88</v>
      </c>
      <c r="C30" s="42" t="s">
        <v>89</v>
      </c>
      <c r="D30" s="17">
        <v>75</v>
      </c>
      <c r="E30" s="17" t="s">
        <v>90</v>
      </c>
      <c r="F30" s="17" t="s">
        <v>91</v>
      </c>
      <c r="G30" s="43">
        <v>75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s="19" customFormat="1" ht="27" customHeight="1">
      <c r="A31" s="17">
        <f>A30+1</f>
        <v>2</v>
      </c>
      <c r="B31" s="42" t="s">
        <v>92</v>
      </c>
      <c r="C31" s="42" t="s">
        <v>93</v>
      </c>
      <c r="D31" s="17">
        <v>294</v>
      </c>
      <c r="E31" s="17" t="s">
        <v>94</v>
      </c>
      <c r="F31" s="17" t="s">
        <v>91</v>
      </c>
      <c r="G31" s="43">
        <v>293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s="19" customFormat="1" ht="27" customHeight="1">
      <c r="A32" s="17">
        <f>A31+1</f>
        <v>3</v>
      </c>
      <c r="B32" s="42" t="s">
        <v>38</v>
      </c>
      <c r="C32" s="42" t="s">
        <v>40</v>
      </c>
      <c r="D32" s="17">
        <v>12</v>
      </c>
      <c r="E32" s="17" t="s">
        <v>39</v>
      </c>
      <c r="F32" s="17" t="s">
        <v>91</v>
      </c>
      <c r="G32" s="43">
        <v>12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s="19" customFormat="1" ht="27" customHeight="1">
      <c r="A33" s="17">
        <f>A32+1</f>
        <v>4</v>
      </c>
      <c r="B33" s="42" t="s">
        <v>95</v>
      </c>
      <c r="C33" s="42" t="s">
        <v>96</v>
      </c>
      <c r="D33" s="17">
        <v>122</v>
      </c>
      <c r="E33" s="17" t="s">
        <v>97</v>
      </c>
      <c r="F33" s="17" t="s">
        <v>91</v>
      </c>
      <c r="G33" s="43">
        <v>122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19" customFormat="1" ht="27" customHeight="1">
      <c r="A34" s="17"/>
      <c r="B34" s="126" t="s">
        <v>12</v>
      </c>
      <c r="C34" s="126"/>
      <c r="D34" s="17"/>
      <c r="E34" s="17"/>
      <c r="F34" s="17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19" customFormat="1" ht="27" customHeight="1">
      <c r="A35" s="17">
        <v>1</v>
      </c>
      <c r="B35" s="42" t="s">
        <v>88</v>
      </c>
      <c r="C35" s="42" t="s">
        <v>89</v>
      </c>
      <c r="D35" s="17">
        <v>600</v>
      </c>
      <c r="E35" s="17" t="s">
        <v>90</v>
      </c>
      <c r="F35" s="17" t="s">
        <v>91</v>
      </c>
      <c r="G35" s="43">
        <v>600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19" customFormat="1" ht="27" customHeight="1">
      <c r="A36" s="17">
        <f>A35+1</f>
        <v>2</v>
      </c>
      <c r="B36" s="42" t="s">
        <v>38</v>
      </c>
      <c r="C36" s="42" t="s">
        <v>40</v>
      </c>
      <c r="D36" s="17">
        <v>30</v>
      </c>
      <c r="E36" s="17" t="s">
        <v>39</v>
      </c>
      <c r="F36" s="17" t="s">
        <v>91</v>
      </c>
      <c r="G36" s="43">
        <v>30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s="19" customFormat="1" ht="27" customHeight="1">
      <c r="A37" s="17">
        <f>A36+1</f>
        <v>3</v>
      </c>
      <c r="B37" s="42" t="s">
        <v>98</v>
      </c>
      <c r="C37" s="42" t="s">
        <v>99</v>
      </c>
      <c r="D37" s="17">
        <v>400</v>
      </c>
      <c r="E37" s="17" t="s">
        <v>100</v>
      </c>
      <c r="F37" s="17" t="s">
        <v>101</v>
      </c>
      <c r="G37" s="43">
        <v>400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19" customFormat="1" ht="27" customHeight="1">
      <c r="A38" s="17">
        <f>A37+1</f>
        <v>4</v>
      </c>
      <c r="B38" s="42" t="s">
        <v>98</v>
      </c>
      <c r="C38" s="42" t="s">
        <v>102</v>
      </c>
      <c r="D38" s="17">
        <v>410</v>
      </c>
      <c r="E38" s="17" t="s">
        <v>103</v>
      </c>
      <c r="F38" s="17" t="s">
        <v>101</v>
      </c>
      <c r="G38" s="43">
        <v>410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19" customFormat="1" ht="27" customHeight="1">
      <c r="A39" s="17">
        <f>A38+1</f>
        <v>5</v>
      </c>
      <c r="B39" s="42" t="s">
        <v>98</v>
      </c>
      <c r="C39" s="42" t="s">
        <v>104</v>
      </c>
      <c r="D39" s="17">
        <v>100</v>
      </c>
      <c r="E39" s="17" t="s">
        <v>105</v>
      </c>
      <c r="F39" s="17" t="s">
        <v>101</v>
      </c>
      <c r="G39" s="43">
        <v>100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s="44" customFormat="1" ht="27" customHeight="1">
      <c r="A40" s="124" t="s">
        <v>23</v>
      </c>
      <c r="B40" s="124"/>
      <c r="C40" s="94" t="s">
        <v>27</v>
      </c>
      <c r="D40" s="94"/>
      <c r="E40" s="94"/>
      <c r="F40" s="94"/>
      <c r="G40" s="94"/>
      <c r="H40" s="94"/>
      <c r="I40" s="94"/>
    </row>
    <row r="41" spans="1:24" ht="27" customHeight="1">
      <c r="A41" s="45"/>
      <c r="B41" s="95" t="s">
        <v>26</v>
      </c>
      <c r="C41" s="95"/>
      <c r="D41" s="95"/>
      <c r="E41" s="95"/>
      <c r="F41" s="95"/>
      <c r="G41" s="95"/>
      <c r="H41" s="46"/>
      <c r="I41" s="46"/>
    </row>
    <row r="42" spans="1:24" ht="6.75" customHeight="1">
      <c r="A42" s="47"/>
      <c r="B42" s="48"/>
      <c r="C42" s="48"/>
      <c r="D42" s="96"/>
      <c r="E42" s="96"/>
      <c r="F42" s="96"/>
      <c r="G42" s="96"/>
      <c r="H42" s="49"/>
      <c r="I42" s="49"/>
    </row>
    <row r="43" spans="1:24" ht="27" customHeight="1">
      <c r="A43" s="77" t="s">
        <v>19</v>
      </c>
      <c r="B43" s="77" t="s">
        <v>0</v>
      </c>
      <c r="C43" s="77" t="s">
        <v>1</v>
      </c>
      <c r="D43" s="77" t="s">
        <v>28</v>
      </c>
      <c r="E43" s="77"/>
      <c r="F43" s="92" t="s">
        <v>5</v>
      </c>
      <c r="G43" s="91" t="s">
        <v>24</v>
      </c>
      <c r="H43" s="87"/>
      <c r="I43" s="87"/>
    </row>
    <row r="44" spans="1:24" ht="27" customHeight="1">
      <c r="A44" s="77"/>
      <c r="B44" s="77"/>
      <c r="C44" s="77"/>
      <c r="D44" s="50" t="s">
        <v>25</v>
      </c>
      <c r="E44" s="51" t="s">
        <v>4</v>
      </c>
      <c r="F44" s="93"/>
      <c r="G44" s="91"/>
      <c r="H44" s="87"/>
      <c r="I44" s="87"/>
    </row>
    <row r="45" spans="1:24" ht="27" customHeight="1">
      <c r="A45" s="52">
        <v>1</v>
      </c>
      <c r="B45" s="53" t="s">
        <v>46</v>
      </c>
      <c r="C45" s="52" t="s">
        <v>47</v>
      </c>
      <c r="D45" s="54">
        <v>120</v>
      </c>
      <c r="E45" s="55" t="s">
        <v>48</v>
      </c>
      <c r="F45" s="52" t="s">
        <v>49</v>
      </c>
      <c r="G45" s="56">
        <v>120</v>
      </c>
      <c r="H45" s="57"/>
      <c r="I45" s="57"/>
    </row>
    <row r="46" spans="1:24" ht="15.75">
      <c r="A46" s="53">
        <f>A45+1</f>
        <v>2</v>
      </c>
      <c r="B46" s="53" t="s">
        <v>46</v>
      </c>
      <c r="C46" s="52" t="s">
        <v>47</v>
      </c>
      <c r="D46" s="54">
        <v>180</v>
      </c>
      <c r="E46" s="55" t="s">
        <v>50</v>
      </c>
      <c r="F46" s="52" t="s">
        <v>49</v>
      </c>
      <c r="G46" s="58">
        <v>60</v>
      </c>
      <c r="H46" s="57"/>
      <c r="I46" s="57"/>
    </row>
    <row r="47" spans="1:24" ht="15.75">
      <c r="A47" s="53">
        <f t="shared" ref="A47:A52" si="0">A46+1</f>
        <v>3</v>
      </c>
      <c r="B47" s="53" t="s">
        <v>51</v>
      </c>
      <c r="C47" s="53" t="s">
        <v>52</v>
      </c>
      <c r="D47" s="54">
        <v>6120</v>
      </c>
      <c r="E47" s="55" t="s">
        <v>53</v>
      </c>
      <c r="F47" s="52"/>
      <c r="G47" s="54">
        <v>6120</v>
      </c>
      <c r="H47" s="57"/>
      <c r="I47" s="57"/>
    </row>
    <row r="48" spans="1:24" ht="15.75">
      <c r="A48" s="53">
        <f t="shared" si="0"/>
        <v>4</v>
      </c>
      <c r="B48" s="58" t="s">
        <v>54</v>
      </c>
      <c r="C48" s="53" t="s">
        <v>55</v>
      </c>
      <c r="D48" s="59">
        <v>26100</v>
      </c>
      <c r="E48" s="55" t="s">
        <v>56</v>
      </c>
      <c r="F48" s="52" t="s">
        <v>57</v>
      </c>
      <c r="G48" s="58">
        <v>26000</v>
      </c>
      <c r="H48" s="57"/>
      <c r="I48" s="57"/>
    </row>
    <row r="49" spans="1:32" ht="15.75">
      <c r="A49" s="53">
        <f t="shared" si="0"/>
        <v>5</v>
      </c>
      <c r="B49" s="53" t="s">
        <v>58</v>
      </c>
      <c r="C49" s="52" t="s">
        <v>59</v>
      </c>
      <c r="D49" s="60">
        <v>48570</v>
      </c>
      <c r="E49" s="61" t="s">
        <v>60</v>
      </c>
      <c r="F49" s="52"/>
      <c r="G49" s="60">
        <v>48570</v>
      </c>
      <c r="H49" s="57"/>
      <c r="I49" s="57"/>
    </row>
    <row r="50" spans="1:32" ht="15.75">
      <c r="A50" s="53">
        <f t="shared" si="0"/>
        <v>6</v>
      </c>
      <c r="B50" s="53" t="s">
        <v>61</v>
      </c>
      <c r="C50" s="58" t="s">
        <v>62</v>
      </c>
      <c r="D50" s="62">
        <v>37700</v>
      </c>
      <c r="E50" s="61" t="s">
        <v>63</v>
      </c>
      <c r="F50" s="52" t="s">
        <v>57</v>
      </c>
      <c r="G50" s="62">
        <v>37700</v>
      </c>
      <c r="H50" s="57"/>
      <c r="I50" s="57"/>
    </row>
    <row r="51" spans="1:32" ht="15.75">
      <c r="A51" s="53">
        <f t="shared" si="0"/>
        <v>7</v>
      </c>
      <c r="B51" s="53" t="s">
        <v>64</v>
      </c>
      <c r="C51" s="52" t="s">
        <v>65</v>
      </c>
      <c r="D51" s="60">
        <v>10830</v>
      </c>
      <c r="E51" s="61" t="s">
        <v>66</v>
      </c>
      <c r="F51" s="52"/>
      <c r="G51" s="60">
        <v>10830</v>
      </c>
      <c r="H51" s="57"/>
      <c r="I51" s="57"/>
    </row>
    <row r="52" spans="1:32" ht="15.75">
      <c r="A52" s="53">
        <f t="shared" si="0"/>
        <v>8</v>
      </c>
      <c r="B52" s="53" t="s">
        <v>64</v>
      </c>
      <c r="C52" s="52" t="s">
        <v>65</v>
      </c>
      <c r="D52" s="60">
        <v>960</v>
      </c>
      <c r="E52" s="61" t="s">
        <v>67</v>
      </c>
      <c r="F52" s="52"/>
      <c r="G52" s="60">
        <v>960</v>
      </c>
      <c r="H52" s="57"/>
      <c r="I52" s="57"/>
    </row>
    <row r="53" spans="1:32" s="65" customFormat="1" ht="47.25" customHeight="1">
      <c r="A53" s="63"/>
      <c r="B53" s="64" t="s">
        <v>23</v>
      </c>
      <c r="C53" s="78" t="s">
        <v>42</v>
      </c>
      <c r="D53" s="78"/>
      <c r="E53" s="78"/>
      <c r="F53" s="78"/>
      <c r="G53" s="78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</row>
    <row r="54" spans="1:32" s="65" customFormat="1" ht="15.75">
      <c r="A54" s="63"/>
      <c r="B54" s="66" t="s">
        <v>31</v>
      </c>
      <c r="C54" s="64" t="s">
        <v>45</v>
      </c>
      <c r="D54" s="64"/>
      <c r="E54" s="64"/>
      <c r="F54" s="64"/>
      <c r="G54" s="64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</row>
    <row r="55" spans="1:32" s="65" customFormat="1" ht="32.25" customHeight="1">
      <c r="A55" s="79" t="s">
        <v>15</v>
      </c>
      <c r="B55" s="79" t="s">
        <v>0</v>
      </c>
      <c r="C55" s="79" t="s">
        <v>1</v>
      </c>
      <c r="D55" s="81" t="s">
        <v>32</v>
      </c>
      <c r="E55" s="82"/>
      <c r="F55" s="83" t="s">
        <v>33</v>
      </c>
      <c r="G55" s="67" t="s">
        <v>6</v>
      </c>
    </row>
    <row r="56" spans="1:32" s="65" customFormat="1" ht="73.5" customHeight="1">
      <c r="A56" s="80"/>
      <c r="B56" s="80"/>
      <c r="C56" s="80"/>
      <c r="D56" s="68" t="s">
        <v>34</v>
      </c>
      <c r="E56" s="67" t="s">
        <v>4</v>
      </c>
      <c r="F56" s="84"/>
      <c r="G56" s="68" t="s">
        <v>34</v>
      </c>
    </row>
    <row r="57" spans="1:32" s="19" customFormat="1" ht="27" customHeight="1">
      <c r="A57" s="69">
        <v>1</v>
      </c>
      <c r="B57" s="70"/>
      <c r="C57" s="70" t="s">
        <v>43</v>
      </c>
      <c r="D57" s="52">
        <v>1586</v>
      </c>
      <c r="E57" s="52">
        <v>31215</v>
      </c>
      <c r="F57" s="71" t="s">
        <v>44</v>
      </c>
      <c r="G57" s="52">
        <v>1586</v>
      </c>
    </row>
    <row r="58" spans="1:32" ht="39" customHeight="1">
      <c r="A58" s="10"/>
      <c r="B58" s="72" t="s">
        <v>13</v>
      </c>
      <c r="C58" s="130" t="s">
        <v>73</v>
      </c>
      <c r="D58" s="130"/>
      <c r="E58" s="130"/>
      <c r="F58" s="130"/>
      <c r="G58" s="130"/>
    </row>
    <row r="59" spans="1:32" ht="33.75" customHeight="1">
      <c r="A59" s="73"/>
      <c r="B59" s="131" t="s">
        <v>74</v>
      </c>
      <c r="C59" s="131"/>
      <c r="D59" s="131"/>
      <c r="E59" s="131"/>
      <c r="F59" s="131"/>
      <c r="G59" s="131"/>
    </row>
    <row r="60" spans="1:32">
      <c r="A60" s="132" t="s">
        <v>15</v>
      </c>
      <c r="B60" s="132" t="s">
        <v>0</v>
      </c>
      <c r="C60" s="132" t="s">
        <v>1</v>
      </c>
      <c r="D60" s="132" t="s">
        <v>2</v>
      </c>
      <c r="E60" s="132"/>
      <c r="F60" s="133" t="s">
        <v>5</v>
      </c>
      <c r="G60" s="36" t="s">
        <v>6</v>
      </c>
    </row>
    <row r="61" spans="1:32">
      <c r="A61" s="132"/>
      <c r="B61" s="132"/>
      <c r="C61" s="132"/>
      <c r="D61" s="36" t="s">
        <v>3</v>
      </c>
      <c r="E61" s="36" t="s">
        <v>4</v>
      </c>
      <c r="F61" s="133"/>
      <c r="G61" s="36" t="s">
        <v>3</v>
      </c>
    </row>
    <row r="62" spans="1:32" ht="42.75" customHeight="1">
      <c r="A62" s="21">
        <v>1</v>
      </c>
      <c r="B62" s="20" t="s">
        <v>75</v>
      </c>
      <c r="C62" s="74" t="s">
        <v>76</v>
      </c>
      <c r="D62" s="43">
        <v>1</v>
      </c>
      <c r="E62" s="75" t="s">
        <v>77</v>
      </c>
      <c r="F62" s="76" t="s">
        <v>78</v>
      </c>
      <c r="G62" s="21">
        <v>1</v>
      </c>
    </row>
  </sheetData>
  <mergeCells count="55">
    <mergeCell ref="C58:G58"/>
    <mergeCell ref="B59:G59"/>
    <mergeCell ref="A60:A61"/>
    <mergeCell ref="B60:B61"/>
    <mergeCell ref="C60:C61"/>
    <mergeCell ref="D60:E60"/>
    <mergeCell ref="F60:F61"/>
    <mergeCell ref="A40:B40"/>
    <mergeCell ref="C23:H23"/>
    <mergeCell ref="D26:D28"/>
    <mergeCell ref="B34:C34"/>
    <mergeCell ref="F27:F28"/>
    <mergeCell ref="B29:C29"/>
    <mergeCell ref="A23:B23"/>
    <mergeCell ref="A24:G24"/>
    <mergeCell ref="A26:A28"/>
    <mergeCell ref="B26:B28"/>
    <mergeCell ref="C26:C28"/>
    <mergeCell ref="F5:F6"/>
    <mergeCell ref="H27:H28"/>
    <mergeCell ref="A19:A20"/>
    <mergeCell ref="B19:B20"/>
    <mergeCell ref="C19:C20"/>
    <mergeCell ref="A17:G17"/>
    <mergeCell ref="F19:F20"/>
    <mergeCell ref="E26:F26"/>
    <mergeCell ref="G26:G28"/>
    <mergeCell ref="E27:E28"/>
    <mergeCell ref="A7:G7"/>
    <mergeCell ref="A1:G1"/>
    <mergeCell ref="A2:B2"/>
    <mergeCell ref="C2:G2"/>
    <mergeCell ref="C3:F3"/>
    <mergeCell ref="A5:A6"/>
    <mergeCell ref="B5:B6"/>
    <mergeCell ref="C5:C6"/>
    <mergeCell ref="D5:E5"/>
    <mergeCell ref="D43:E43"/>
    <mergeCell ref="H43:I44"/>
    <mergeCell ref="D19:E19"/>
    <mergeCell ref="B16:G16"/>
    <mergeCell ref="G43:G44"/>
    <mergeCell ref="F43:F44"/>
    <mergeCell ref="C40:I40"/>
    <mergeCell ref="B41:G41"/>
    <mergeCell ref="D42:G42"/>
    <mergeCell ref="B43:B44"/>
    <mergeCell ref="C43:C44"/>
    <mergeCell ref="C53:G53"/>
    <mergeCell ref="A55:A56"/>
    <mergeCell ref="B55:B56"/>
    <mergeCell ref="C55:C56"/>
    <mergeCell ref="D55:E55"/>
    <mergeCell ref="F55:F56"/>
    <mergeCell ref="A43:A44"/>
  </mergeCells>
  <dataValidations count="1">
    <dataValidation type="list" allowBlank="1" showInputMessage="1" showErrorMessage="1" sqref="B45:B52">
      <formula1>препарат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2014-10-14T09:44:25Z</cp:lastPrinted>
  <dcterms:created xsi:type="dcterms:W3CDTF">2013-07-04T14:41:15Z</dcterms:created>
  <dcterms:modified xsi:type="dcterms:W3CDTF">2016-11-14T13:48:42Z</dcterms:modified>
</cp:coreProperties>
</file>