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45" windowWidth="8415" windowHeight="2775"/>
  </bookViews>
  <sheets>
    <sheet name="дод" sheetId="1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187" i="1"/>
  <c r="A188"/>
  <c r="A189"/>
  <c r="A190"/>
  <c r="A191"/>
  <c r="A192"/>
  <c r="A193"/>
  <c r="A194"/>
  <c r="A195"/>
  <c r="A196"/>
  <c r="A197"/>
  <c r="A198"/>
  <c r="A199"/>
  <c r="A200"/>
  <c r="A201"/>
  <c r="A202"/>
  <c r="A203"/>
  <c r="G96"/>
  <c r="D96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</calcChain>
</file>

<file path=xl/sharedStrings.xml><?xml version="1.0" encoding="utf-8"?>
<sst xmlns="http://schemas.openxmlformats.org/spreadsheetml/2006/main" count="724" uniqueCount="382">
  <si>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</si>
  <si>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</si>
  <si>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</si>
  <si>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</si>
  <si>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</si>
  <si>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</si>
  <si>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</si>
  <si>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</si>
  <si>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>Фістульна голка венозна</t>
  </si>
  <si>
    <t>Київська міська дитяча  клінічна лікарня №1</t>
  </si>
  <si>
    <t>Ковпачок роз'єднувальний дезінфікуючий Mini Cap</t>
  </si>
  <si>
    <t>Розчин для перитонеального діалізу ДІАНІЛ ПД 4 з вмістом глюкози,по 2500 мл розчину у мішку"Твін Бег"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</si>
  <si>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</si>
  <si>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 xml:space="preserve">КМКЛ № 3 </t>
  </si>
  <si>
    <t xml:space="preserve">Наявність </t>
  </si>
  <si>
    <t>КМКЛ № 5</t>
  </si>
  <si>
    <t>Назва програми, код</t>
  </si>
  <si>
    <t>"Здоров'я  киян"на 2012-2016 роки "РОЗВИТОК ДОНОРСТВА КРОВІ ТА ЇЇ КОМПОНЕНТІВ"</t>
  </si>
  <si>
    <t>Назва отримувача</t>
  </si>
  <si>
    <t>Київський міський центр крові</t>
  </si>
  <si>
    <t>п.5 Розділу XXУ "Розвиток паліативної та хоспісної допомоги" заходів міської цільової програми "Здоров'я киян" на 2012-2016 роки.</t>
  </si>
  <si>
    <t xml:space="preserve">Київський міський клінічний онкологічний центр </t>
  </si>
  <si>
    <t>№431 від 31.08.2016</t>
  </si>
  <si>
    <t>Олександрівська лікарня</t>
  </si>
  <si>
    <t>Доксорубіцин</t>
  </si>
  <si>
    <t>Київська  дитяча  клінічна лікарня №6</t>
  </si>
  <si>
    <t>Капілярний діаалізатор площею 1,6-1,8м2</t>
  </si>
  <si>
    <t>Кровопровідна магістраль до діалізатору (артерія-вена)</t>
  </si>
  <si>
    <t>Фістульна голка аретріальна</t>
  </si>
  <si>
    <t>Картридж порошковий для гемодіалізу  BiCart 650г</t>
  </si>
  <si>
    <t>Назва програми/заходу "Здоров'я киян"</t>
  </si>
  <si>
    <t xml:space="preserve"> - </t>
  </si>
  <si>
    <t xml:space="preserve">КМКЛ № 12 </t>
  </si>
  <si>
    <t>Назва програми/заходу "Централізована закупівля ендопротезів і наборів інструментів для імплантації"</t>
  </si>
  <si>
    <t>Дренажний комплект циклера</t>
  </si>
  <si>
    <t>Набір HomeCoice для авт.ПД з кас.4конек.</t>
  </si>
  <si>
    <t>Розчин для перитонеального діалізу ДІАНІЛ ПД 4 з вмістом глюкози,по 5000 мл розчину у мішку"Твін Бег"</t>
  </si>
  <si>
    <t>Аранесп р-н для ін'єкцій 25мкг/мл по 0,4мл</t>
  </si>
  <si>
    <t>№586 від 04.11.2016</t>
  </si>
  <si>
    <t xml:space="preserve">Київському міському центру радіаційного захисту населення від наслідків Чорнобильської катастрофи </t>
  </si>
  <si>
    <t>Назва програми/заходу "Розподіл медичних виробів, закуплених за рахунок субвенції з державного бюджету місцевим бюджетам у 2016 році
для лікування онкологічних захворювань громадянам, які постраждали внаслідок Чорнобильської катастрофи "</t>
  </si>
  <si>
    <t>1.</t>
  </si>
  <si>
    <t>16G28LA</t>
  </si>
  <si>
    <t>Потрійні контейнери для крові з зах уколу голкою (ЗУГ), ЦФД/САГМ 450/400/400</t>
  </si>
  <si>
    <t xml:space="preserve">Глутаргін </t>
  </si>
  <si>
    <t xml:space="preserve">Цефтріаксон   </t>
  </si>
  <si>
    <t>Наказ №712 від 23.12.2016</t>
  </si>
  <si>
    <t>Перинатальний центр м. Києва</t>
  </si>
  <si>
    <t>Куросорф порошок у фл. 80мг/мл 1,5мл</t>
  </si>
  <si>
    <t>CF1U661A</t>
  </si>
  <si>
    <t>наказ 697 від 20.12.16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</si>
  <si>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01.01.2017 року </t>
  </si>
  <si>
    <t>Назва програми/заходу "Централізована закупівля медикаментів для лікування нефрологічних та ниркових  захворювань"</t>
  </si>
  <si>
    <t>Роз"єднувальний ковпачок (дезінфікуючий)</t>
  </si>
  <si>
    <t>10005508, Ковпачок Роз"єднувальний дез.MiniCap.10005508, шт</t>
  </si>
  <si>
    <t>Нак.№332  від 15.07..2016 к-сть 43390</t>
  </si>
  <si>
    <t>Затискач вихідного каналу</t>
  </si>
  <si>
    <t>10005509, Затискач вихідного каналу мішків для перитонеального діалізу.10005509, шт</t>
  </si>
  <si>
    <t>Нак.№332  від 15.07..2016 к-сть 96</t>
  </si>
  <si>
    <t>Трубка перехідна підвищеної міцності</t>
  </si>
  <si>
    <t>10005510, Комплект трубок підвищеної міц.перитон.діал.з гвинтовими затискачами MiniCap.10005510, шт</t>
  </si>
  <si>
    <t>Нак.№332  від 15.07..2016 к-сть 68</t>
  </si>
  <si>
    <t>Розчин для перит.діалізу із вмістом глюкози в мішках подвійних по2000мл</t>
  </si>
  <si>
    <t>10005511, Розчин д/л перитонеального діалізу ДІАНІЛ ПД 4 з вміст.глюкози.2000мл.10005511, шт</t>
  </si>
  <si>
    <t>Нак.№332  від 15.07..2016 к-сть 32000</t>
  </si>
  <si>
    <t>Розчин для перит.діалізу із вмістом глюкози в мішках подвійних по2500мл</t>
  </si>
  <si>
    <t>10005512, Розчин д/л перитонеального діалізу ДІАНІЛ ПД 4 з вмістом глюкози,2500мл розчину у мішку "Твін Бег".10005512, шт</t>
  </si>
  <si>
    <t>Нак.№332  від 15.07..2016 к-сть 5051</t>
  </si>
  <si>
    <t>Розчин для перит.діалізу із вмістом глюкози в мішках одинарних по 5000мл</t>
  </si>
  <si>
    <t>10005513, Розчин д/л перитонеального діалізу ДІАНІЛ ПД 4 з вмістом глюкози,5000мл "Віафлекс".10005513, шт</t>
  </si>
  <si>
    <t>Нак.№332  від 15.07..2016 к-сть 8988</t>
  </si>
  <si>
    <t>Розчин для перит.діалізу тривалої дії (без вмісту глюкози) в мішках подвійних по2000мл</t>
  </si>
  <si>
    <t>10005514, Розчин д/л перитонеального діалізу ЕКСТРАНІЛ, по 2,0л розчину у мішку.10005514, шт</t>
  </si>
  <si>
    <t>Нак.№332  від 15.07..2016 к-сть 1873</t>
  </si>
  <si>
    <t>Розчин для перит.діалізу тривалої дії (без вмісту глюкози) в мішках подвійних по2500мл</t>
  </si>
  <si>
    <t>10005515, Розчин д/л перитонеального діалізу ЕКСТРАНІЛ, по 2,5л розчину у мішку.10005515, шт</t>
  </si>
  <si>
    <t>Нак.№332  від 15.07..2016 к-сть 311</t>
  </si>
  <si>
    <t>Розчин для перит.діалізу із вмістом амінокислот (без вмісту глюкози) в мішках подвійних по2000мл</t>
  </si>
  <si>
    <t>10005516, Розчин д/л перитоеіального діалізу НУТРИНІЛ ПД з 1/1% вмістом амінокислот.10005516, шт</t>
  </si>
  <si>
    <t>Нак.№332  від 15.07..2016 к-сть 155</t>
  </si>
  <si>
    <t>Касета до апарату для автоматизованого перитонеального діалізу (чотирьохходова)</t>
  </si>
  <si>
    <t>10005517, Набір HomeChoice для автоматизованого ПД з касетою,4 конектора.10005517, шт</t>
  </si>
  <si>
    <t>Нак.№332  від 15.07..2016 к-сть 4100</t>
  </si>
  <si>
    <t>Дренажний комплект  до апарату для автоматизованого перитонеального діалізу ( 15л)</t>
  </si>
  <si>
    <t>10005518, Дренажний комплект циклера.10005518, шт</t>
  </si>
  <si>
    <t>Капілярний діалізатор площею 1,3-1,5м</t>
  </si>
  <si>
    <t>11002851, Гемодіалізатор синтетичний Elisio - 13L, шт</t>
  </si>
  <si>
    <t>Нак.№260 від 26.08..2016 к-сть 2228</t>
  </si>
  <si>
    <t>Капілярний діалізатор площею 1,6-1,8м</t>
  </si>
  <si>
    <t>10005523, Гемодіалізатор синтетичн.Elisio 17L, шт</t>
  </si>
  <si>
    <t>Нак.№260 від 08.06..2016 к-сть 3700</t>
  </si>
  <si>
    <t>Капілярний діалізатор площею 1,9-2,1м</t>
  </si>
  <si>
    <t>10005524, Гемодіалізатор синтетичн.Elisio 19L, шт</t>
  </si>
  <si>
    <t>Нак.№260 від 08.06..2016 к-сть 2000</t>
  </si>
  <si>
    <t>Кровопровідна магістраль до діалізатора (артерія-вена)</t>
  </si>
  <si>
    <t>10005525, Комплект кровопровідн.магістралей д/гемодіалізу(С3), шт</t>
  </si>
  <si>
    <t>Нак.№260 від 08.06..2016 к-сть 7883</t>
  </si>
  <si>
    <t>10005526, Фістульна голка венозна-10005526, шт</t>
  </si>
  <si>
    <t>Фістульна голка артеріальна</t>
  </si>
  <si>
    <t>10005527, Фістульна голка артеріальна-10005527, шт</t>
  </si>
  <si>
    <t xml:space="preserve"> Порошковий картридж основ.компоненту, BiCart або еквівалент з вмістом сухого бікарбонату від 650г.</t>
  </si>
  <si>
    <t>10005528, Порошковий картридж основ.компоненту, шт</t>
  </si>
  <si>
    <t>10005744, Кардіовертер-дефібрілятор двокамерний., к-к</t>
  </si>
  <si>
    <t>Нак.№700 від 20.12..2016 к-сть 9</t>
  </si>
  <si>
    <t>Концентрат кислотного компоненту для гемодіалізу</t>
  </si>
  <si>
    <t>10005748, Концентрат кислотного компоненту д/гемодіалізу, л</t>
  </si>
  <si>
    <t>Нак.№631 від 25.11..2016 к-сть 28920</t>
  </si>
  <si>
    <t>капілярний діалізатор,площею 1,3-1,5м2</t>
  </si>
  <si>
    <t>10005749, Діалізатор капілярний Polyflux  14 L..-10005749, шт</t>
  </si>
  <si>
    <t>Нак.№731 від 26.12..2016 к-сть 1019</t>
  </si>
  <si>
    <t>капілярний діалізатор,площею 1,6-1,8м2</t>
  </si>
  <si>
    <t>10005750, Діалізатор капілярний Polyflux  17 L..-10005750, шт</t>
  </si>
  <si>
    <t>Нак.№731 від 26.12..2016 к-сть 4411</t>
  </si>
  <si>
    <t>10005751, Діалізатор капілярний Polyflux  21 L..-10005751, шт</t>
  </si>
  <si>
    <t>Нак.№731 від 26.12..2016 к-сть 1723</t>
  </si>
  <si>
    <t>капілярний діалізатор,площею 1,7-1,8м2</t>
  </si>
  <si>
    <t>10005752, Діалізатор капілярний Polyflux  170Н..-10005752, шт</t>
  </si>
  <si>
    <t>Нак.№731 від 26.12..2016 к-сть 854</t>
  </si>
  <si>
    <t>10005753, Комплект кровопров.магістралей для гемодіалізу ArtiSet HD DNL HC.10005753, шт</t>
  </si>
  <si>
    <t>Нак.№731 від 26.12..2016 к-сть 7153</t>
  </si>
  <si>
    <t>артеріально-венозний набір кровопровідних магістралей для гемодіафільтрації</t>
  </si>
  <si>
    <t>10005754, Комплект кровопров.магістралей для гемодіалізу ArtiSet PREPOST з приладом д/гемод.ULTRA HDF LINE.10005754, шт</t>
  </si>
  <si>
    <t>фістульна голка венозна</t>
  </si>
  <si>
    <t>10005755, Голка фістульна F 15AG,F 16AG,F 17AG(венозна)-10005755, шт</t>
  </si>
  <si>
    <t>Нак.№731 від 26.12..2016 к-сть 2007</t>
  </si>
  <si>
    <t>10005756, Голка фістульна F 15AG,F 16AG,F 17AG(артеріальна)-10005756, шт</t>
  </si>
  <si>
    <t>фільтр для приготування ультра чистого діалізуючого розчину</t>
  </si>
  <si>
    <t>10005757, Ультрафільтр U 9000-10005757, шт</t>
  </si>
  <si>
    <t>Нак.№731 від 26.12..2016 к-сть 106</t>
  </si>
  <si>
    <t>порошковий картридж основного компоненту BiCart або еквівалент з вмістом сухого бікарбонату від 650г</t>
  </si>
  <si>
    <t>10005758, Картридж порошк.д/гемодіалізу BioCart 720г-10005758, шт</t>
  </si>
  <si>
    <t>Нак.№731 від 26.12..2016 к-сть 5770</t>
  </si>
  <si>
    <t>картридж для депротеїнізації CleanCart-A</t>
  </si>
  <si>
    <t>10005759, Картридж порошк.д/гемодіалізу CleanCart-A-10005759, шт</t>
  </si>
  <si>
    <t>Нак.№731 від 26.12..2016 к-сть 620</t>
  </si>
  <si>
    <t>картридж для декальцифікації CleanCart-С</t>
  </si>
  <si>
    <t>10005760, Картридж порошк.д/гемодіалізу CleanCart-C-10005760, шт</t>
  </si>
  <si>
    <t>Нак.№731 від 26.12..2016 к-сть 4760</t>
  </si>
  <si>
    <t>Тотальний ендопротез колінного суглобу для ревізійного ендопротезування модульні ротаційні типу хінч</t>
  </si>
  <si>
    <t>№ 644 від 05.12.2016</t>
  </si>
  <si>
    <t>Рідкий кислотний контцетрат</t>
  </si>
  <si>
    <t>наказ 631 від 25.11.16</t>
  </si>
  <si>
    <t>наказ 722 від 26.12.16</t>
  </si>
  <si>
    <t>наказ 724 від 26.12.16</t>
  </si>
  <si>
    <t>Капілярний діаалізатор площею 1,9-2,1м2</t>
  </si>
  <si>
    <t>Капілярний діаалізатор площею 1,7-1,8м2</t>
  </si>
  <si>
    <t>Артеріально-венозний набір кровопровідних магестралей для гемодіафільтрації</t>
  </si>
  <si>
    <t>Фільтр для приготування ультра чистого діалізного розчину</t>
  </si>
  <si>
    <t>Тест-система (набір) для кількісного визначення антигену ВІЛ-1 р24, 1дослідж.</t>
  </si>
  <si>
    <t>ВІЛ-1 р24-антиген-БЕСТ Тест-система імуноферментна для виявлення  або підтвердження антигену вірусу імунодефіциту  людини 1 типу ВІЛ-1(р 24)</t>
  </si>
  <si>
    <t>Тест-система (набір) для імунологічної діагностики ВІЛ-1 методом імунного блоту</t>
  </si>
  <si>
    <t>Набір діагностичний для лінійного імуноаналізу INNO-LIA HIV I/II Score</t>
  </si>
  <si>
    <t>Швидкі (експрес) тести для виявлення антитіл до ВІЛ1/2</t>
  </si>
  <si>
    <t>Тест-система імунохроматоргафічна для виявлення антитіл до вірусу імунодефіциту людини типу 1 і типу 2 в сироватці, плазмі чи цільній крові людини</t>
  </si>
  <si>
    <t>Тест-система для визначення антитіл до окремих антигенів ВІЛ-1 методом лінійного (імунного) блоту</t>
  </si>
  <si>
    <t>Тест-система ІФА (набір реагентів) для одночасного виявлення антигену р24 ВІЛ-1 та антитіл до ВІЛ1/2</t>
  </si>
  <si>
    <t>Набір Genscreen ULTRA HIV Ag-Ab для одночасного виявлення антигену ВІЛ-1 та антитіл до ВІЛ 1/2, 96 тестів</t>
  </si>
  <si>
    <t>Тест-система (набір) ІФА для визначення антитіл до вірусів ВІЛ 1/2</t>
  </si>
  <si>
    <t>Набір Genscreen HIV-1/2Version 2 для виявлення антитіл до ВІЛ-1/ВІЛ-2, 96 тестів</t>
  </si>
  <si>
    <t>Тест-система (набір) для кількісного визначення антигену ВІЛ-1 р24</t>
  </si>
  <si>
    <t>Набір Genscreen HIV-1 Ag Assay для виявлення ВІЛ-1 антигену, 192 тести</t>
  </si>
  <si>
    <t>АЛТ, рідкий,1мл</t>
  </si>
  <si>
    <t>ALT 600 "АЛТ-МБА"</t>
  </si>
  <si>
    <t>АСТ, рідкий,1мл</t>
  </si>
  <si>
    <t>AST 600 "АCТ-МБА"</t>
  </si>
  <si>
    <t>Білірубін загальний, 1мл</t>
  </si>
  <si>
    <t>BIL-T 500 "Білірубін загальний-МБА"</t>
  </si>
  <si>
    <t>Креатинін СS, 1мл</t>
  </si>
  <si>
    <t>CREAT 500 "Креатинін-МБА"</t>
  </si>
  <si>
    <t>Сечовина, рідкий, 1мл</t>
  </si>
  <si>
    <t>UREA-UV 400 Сечовина-МБА"</t>
  </si>
  <si>
    <t>Амілаза</t>
  </si>
  <si>
    <t>АА 100 Альфа-Амілаза-МБА</t>
  </si>
  <si>
    <t>Глюкоза (глюкозооксидазний), рідкий, 1мл</t>
  </si>
  <si>
    <t>GLU 500 "Глюкоза МБА"</t>
  </si>
  <si>
    <t>Холестерин, рідкий, 1мл</t>
  </si>
  <si>
    <t>CHOL 500 "Холестерин-МБА"</t>
  </si>
  <si>
    <t>Тригліцериди, GPO, рідкий , 1мл</t>
  </si>
  <si>
    <t>TG 1000 "Тригліцериди-МБА"</t>
  </si>
  <si>
    <t>Лужна фосфотаза, рідкий</t>
  </si>
  <si>
    <t>ALP-IFCC 400 Лужна фосфатаза IFCC-МБA</t>
  </si>
  <si>
    <t>HDL холестерол (РЕГ)</t>
  </si>
  <si>
    <t>R-HDL 1000 ЛВЩ-Холестерин PR-МБА</t>
  </si>
  <si>
    <t>ГГТ</t>
  </si>
  <si>
    <t>GGT 400 ГГТ-МБА</t>
  </si>
  <si>
    <t>Амілаза, 1мл</t>
  </si>
  <si>
    <t>Білок загальний</t>
  </si>
  <si>
    <t>РТ  500  Білок загальний-МБА</t>
  </si>
  <si>
    <t>Альбумін</t>
  </si>
  <si>
    <t>ALB  500 Альбумін-МБА</t>
  </si>
  <si>
    <t>Білок сечі, рідкий</t>
  </si>
  <si>
    <t>P-HS  250 Білок HS-МБА</t>
  </si>
  <si>
    <t>Контрольна сироватка N</t>
  </si>
  <si>
    <t>NK 25 H-контроль-МБА</t>
  </si>
  <si>
    <t>Контрольна сироватка Р</t>
  </si>
  <si>
    <t>PK 25 П-контроль-МБА</t>
  </si>
  <si>
    <t>Тест-система для виявлення  ВІЛ 1 та 2 типів CITO TEST HIV1/2 №1</t>
  </si>
  <si>
    <t>Ганцикловір,  0,5г</t>
  </si>
  <si>
    <t>Ганцикловір-Фармекс Ліофілізат для розчину для інфузій по 500мг у флаконах №1</t>
  </si>
  <si>
    <t>Амоксицилін/Клавулонова кислота,  1,0г</t>
  </si>
  <si>
    <t>Медоклав, табл. вкриті плівковою оболонкою 875 мг/125 мг №14(7*2) у блістерах</t>
  </si>
  <si>
    <t>Ізоніазид, 03г</t>
  </si>
  <si>
    <t>Ізоніазид-Дарниця. Табл. по 0,3г №10*5 у контурних чарункових упаковках</t>
  </si>
  <si>
    <t>Мірамістин,  0,01%, 1мл</t>
  </si>
  <si>
    <t>Мірамістин розчин для зовнішнього застосування,  0,1 мг/мл по 50мл у флаконах №1</t>
  </si>
  <si>
    <t>Тимол, рідкий</t>
  </si>
  <si>
    <t>"Тимолова проба"- набір для проведення тимолової проби з сироваткою крові людини (REF HP021.01)</t>
  </si>
  <si>
    <t>Сульфаметокса-зол; триметоприм, 400мг/80мг</t>
  </si>
  <si>
    <t>Бі-сепТ-Фармак, табл.400мг/80мг по 20 табл. у блістері; по 1 блістері в пачці зкартону з маркуванням укр. та рос. мовами</t>
  </si>
  <si>
    <t>451116</t>
  </si>
  <si>
    <t>№723 від 15.12.2016</t>
  </si>
  <si>
    <t>471116</t>
  </si>
  <si>
    <t>Тест-система (набір) для підтвердження наявності антигену р24 ВІЛ-1</t>
  </si>
  <si>
    <t>Набір Genscreen HIV-1 Ag Confirmatory Assay для підтвердження наявності ВІЛ-1 антигену,  25 тестів</t>
  </si>
  <si>
    <t>Клотримазол, 100мг, вагінальні табл.</t>
  </si>
  <si>
    <t>Клотримазол, табл. вагінальні по 100мг</t>
  </si>
  <si>
    <t>040316</t>
  </si>
  <si>
    <t>Флуконазол, 100мг</t>
  </si>
  <si>
    <t>Флуконазол капсули по 100 мг</t>
  </si>
  <si>
    <t>020516</t>
  </si>
  <si>
    <t>Р-н ізотонічний, 20л (ізотонічний ділуент)</t>
  </si>
  <si>
    <t>DILUENT</t>
  </si>
  <si>
    <t>Буферний розчин фокусуючий</t>
  </si>
  <si>
    <t>SHEATH</t>
  </si>
  <si>
    <t>Лізуючий розчин, 3,8л</t>
  </si>
  <si>
    <t>HGB/WIC  LYSE</t>
  </si>
  <si>
    <t>Детергент-розчин, 20л (детергент дифф.скрин)</t>
  </si>
  <si>
    <t>DETERGENT</t>
  </si>
  <si>
    <t>Контролі гематологічні Para 12 Extend plus 2мл або еквівалент</t>
  </si>
  <si>
    <t>Пара 12 Extend N (2,5 мл)</t>
  </si>
  <si>
    <t>АКТЕМРА,конц.інф.80 мг/4 мл</t>
  </si>
  <si>
    <t>95,фл</t>
  </si>
  <si>
    <t>В2050В02</t>
  </si>
  <si>
    <t>Нак.№643 від 05.12.16р.</t>
  </si>
  <si>
    <t>77,фл</t>
  </si>
  <si>
    <t>АКТЕМРА,конц.інф.200 мг/10 мл</t>
  </si>
  <si>
    <t>25,фл</t>
  </si>
  <si>
    <t>В2056В12</t>
  </si>
  <si>
    <t>12,фл</t>
  </si>
  <si>
    <t>PKU-1</t>
  </si>
  <si>
    <t>36000,гр.б</t>
  </si>
  <si>
    <t>Нак.№632 від 25.11.16р.</t>
  </si>
  <si>
    <t>Гемодіалізатор синтетичний 13L</t>
  </si>
  <si>
    <t>397,шт.</t>
  </si>
  <si>
    <t>Нак.№672 від 14.12.16р.</t>
  </si>
  <si>
    <t>211,шт.</t>
  </si>
  <si>
    <t>Гемодіалізатор синтетичний 17L</t>
  </si>
  <si>
    <t>382,шт.</t>
  </si>
  <si>
    <t>Гемодіалізатор синтетичний 19L</t>
  </si>
  <si>
    <t>66,шт.</t>
  </si>
  <si>
    <t>23,шт.</t>
  </si>
  <si>
    <t>Комплект кровопровідних магістралей для гемодіалізу(Картридж С3 для діалізного апарату Innova)</t>
  </si>
  <si>
    <t>851,шт.</t>
  </si>
  <si>
    <t>753,шт.</t>
  </si>
  <si>
    <t>Фістульна голка венозна 15G</t>
  </si>
  <si>
    <t>738,шт.</t>
  </si>
  <si>
    <t>Фістульна голка артеріальна 15G</t>
  </si>
  <si>
    <t>Картридж порошковий для гемодіалізу BiCart@650 г.</t>
  </si>
  <si>
    <t>2277,шт.</t>
  </si>
  <si>
    <t>Нак.№722 від 26.12.16р.</t>
  </si>
  <si>
    <t>926,шт.</t>
  </si>
  <si>
    <t>"</t>
  </si>
  <si>
    <t>3203,шт.</t>
  </si>
  <si>
    <t>1496,шт.</t>
  </si>
  <si>
    <t>Фістульна голка венозна 16G</t>
  </si>
  <si>
    <t>1707,шт.</t>
  </si>
  <si>
    <t>Фістульна голка артериальна 15G</t>
  </si>
  <si>
    <t>Фістульна голка артериальна 16G</t>
  </si>
  <si>
    <t>1072,шт.</t>
  </si>
  <si>
    <t>Нак.№724 від 26.12.16р.</t>
  </si>
  <si>
    <t>510,шт.</t>
  </si>
  <si>
    <t>586,шт.</t>
  </si>
  <si>
    <t>Синтетичний діалізатор 17Н</t>
  </si>
  <si>
    <t>257,шт.</t>
  </si>
  <si>
    <t>Комплект кровопровідних магістралей для гемодіалізу</t>
  </si>
  <si>
    <t>2168,шт.</t>
  </si>
  <si>
    <t>Арт.-вен.набір кровопров.маг.д/гемодіафільтрації</t>
  </si>
  <si>
    <t>2425,шт.</t>
  </si>
  <si>
    <t>Ультрафільтр CF-609N</t>
  </si>
  <si>
    <t>40,шт.</t>
  </si>
  <si>
    <t>ARCHITECT Anti-HCV Controls ARCHITECT Anti-HCV калібратор</t>
  </si>
  <si>
    <t>67470LI00</t>
  </si>
  <si>
    <t>ARCHITECT Anti-HCV Controls ARCHITECT Anti-HCV контролі</t>
  </si>
  <si>
    <t>67331LI00</t>
  </si>
  <si>
    <t>ARCHITECT HBsAg Qualitative II Controls ARCHITECT HBsAg Qualitative II контролі</t>
  </si>
  <si>
    <t>68094FN00</t>
  </si>
  <si>
    <t xml:space="preserve">ARCHITECT HIV Ag/Ad  Combo Calibrators ARCHITECT HIV Ag/Ad  Combo калібратори </t>
  </si>
  <si>
    <t>70003LI00</t>
  </si>
  <si>
    <t xml:space="preserve">ARCHITECT HIV Ag/Ad  Combo Controls ARCHITECT HIV Ag/Ad  Combo контролі </t>
  </si>
  <si>
    <t>67492LI00</t>
  </si>
  <si>
    <t>ARCHITECT SYPHILIS TP Calibrator  ARCHITECT Сифіліс набір калібраторів</t>
  </si>
  <si>
    <t>70001LI00</t>
  </si>
  <si>
    <t>ARCHITECT Anti-HCV REAGENT KIT  ARCHITECT Anti-HCV набір реагентів (100)</t>
  </si>
  <si>
    <t>68403LI04</t>
  </si>
  <si>
    <t>ARCHITECT Anti-HCV REAGENT KIT  ARCHITECT Anti-HCV набір реагентів</t>
  </si>
  <si>
    <t>68382LI00</t>
  </si>
  <si>
    <t>ARCHITECT HBsAg Qualitative II REAGENT KIT ARCHITECT HBsAg Qualitative II набір реагентів (100)</t>
  </si>
  <si>
    <t>68029FN00</t>
  </si>
  <si>
    <t>ARCHITECT HBsAg Qualitative II REAGENT KIT ARCHITECT HBsAg Qualitative II набір реагентів</t>
  </si>
  <si>
    <t>67028FN00</t>
  </si>
  <si>
    <t>ARCHITECT HIV Ag/Ad  Combo REAGENT KIT ARCHITECT HIV Ag/Ad  Combo набір реагентів (100)</t>
  </si>
  <si>
    <t>70049LI01</t>
  </si>
  <si>
    <t>ARCHITECT HIV Ag/Ad  Combo REAGENT KIT ARCHITECT HIV Ag/Ad  Combo набір реагентів</t>
  </si>
  <si>
    <t>69006LI00</t>
  </si>
  <si>
    <t>Потрійні контейнери одноразового застосування для заготівлі крові та для зберігання клітин крові з з'єднувальними трубками, що мають індентифікаційні номери; стерильною голкою одноразового застосування; магістраллю з затискачами для взяття зразків крові обладнану пристроєм портом для використання вакуумних пробірок та преддонаціййним контейнером; з захистом уколу голкою (ЗУГ, та консервантом ЦФД і САГМ</t>
  </si>
  <si>
    <t>031116</t>
  </si>
  <si>
    <t>041116</t>
  </si>
  <si>
    <t>071116</t>
  </si>
  <si>
    <t>081116</t>
  </si>
  <si>
    <t>181116</t>
  </si>
  <si>
    <t>211116</t>
  </si>
  <si>
    <t>221116</t>
  </si>
  <si>
    <t>231116</t>
  </si>
  <si>
    <t>Четверні контейнери для крові з зах уколу голкою (ЗУГ), з лейкофільтром ЦФД/САГМ 450/400/400</t>
  </si>
  <si>
    <t>Четверні контейнери одноразового застосування для заготівлі крові та для зберігання клітин крові з інтегрованим лейкоцитарним фільтром для цільної крові, з з'єднувальними трубками, що мають індентифікаційні номери; стерильною голкою одноразового застосування; магістраллю з затискачами для взяття зразків крові обладнану пристроєм портом для використання вакуумних пробірок та преддонаційним контейнером; з захистом уколу голкою (ЗУГ) та консервантом ЦФД і САГМ 4450/500/400/400</t>
  </si>
  <si>
    <t>Картридж натрію бікарбонату для гемодіалізу  NiproCart A2F  760</t>
  </si>
  <si>
    <t>№672 від 14.12.2016р.</t>
  </si>
  <si>
    <t>Затискач вихідного каналу мішків для перитонеального діалізу</t>
  </si>
  <si>
    <t>№707 від 23.12.2016р.</t>
  </si>
  <si>
    <t>Комплект трубок підвищеної міцності для перитонеального діалізу з гвинтовими затискачами MiniCap</t>
  </si>
  <si>
    <t xml:space="preserve">Розчини для перитонеального діалізу ДІАНІЛ ПД 4 з вмістом глюкози, по 2000мл розчину </t>
  </si>
  <si>
    <t xml:space="preserve">Розчин для перитонеального діалізу ЕКСТРАНІЛ по 2,0л розчину </t>
  </si>
  <si>
    <t>№753 від 29.12.2016р.</t>
  </si>
  <si>
    <t>A.V.Фістульна голка венозна  GA AVF 15G 1,8мм</t>
  </si>
  <si>
    <t>A.V.Фістульна голка артеріальнана  GA AVF 15G 1,8мм</t>
  </si>
  <si>
    <t>Діалізатор FX 60 classix</t>
  </si>
  <si>
    <t>№725 від 26.12.2016р.</t>
  </si>
  <si>
    <t>Діалізатор FX 80 classix</t>
  </si>
  <si>
    <t>Діалізатор FX 100 classix</t>
  </si>
  <si>
    <t>Кровопровідні магістралі AV Set ONLINE plus 5008-R</t>
  </si>
  <si>
    <t>15 GA -R25 Фістульна голка артеріальна</t>
  </si>
  <si>
    <t>15 GV-R25 Фістульна голка венозна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</si>
  <si>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</si>
  <si>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</si>
  <si>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</si>
  <si>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№731 від 26.12.2016р.</t>
  </si>
  <si>
    <t>Діалізатор капілярний Polyflux 17L</t>
  </si>
  <si>
    <t>Діалізатор капілярний Polyflux 21L</t>
  </si>
  <si>
    <t>Діалізатор капілярний Polyflux 170Н</t>
  </si>
  <si>
    <t>Комплект кровопровідних магістралей для гемодіалізу ARTISET HD DNL HC</t>
  </si>
  <si>
    <t>Комплект кровопровідних магістралей для гемодіалізу ARTISET PREPOST з приладдям для гемодіалізу ULTRA HDF LINE</t>
  </si>
  <si>
    <t>Голка фістульна  венозна F15 A G,F16 A G,F17 A G</t>
  </si>
  <si>
    <t>Голка фістульна  артеріальна F15 A SG,F16 AS G,F17 AS G</t>
  </si>
  <si>
    <t>Ультрафільтр U 9000</t>
  </si>
  <si>
    <t>Картридж порошковий для гемодіалізу CleanCart@-A</t>
  </si>
  <si>
    <t>Картридж порошковий для гемодіалізу CleanCart@-C</t>
  </si>
  <si>
    <t>Кислотний концентрат для гемодіалізу НЕМО Acet 2К,10л.Кислотний концентрат для гемодіалізу НЕМО Acet 2К,1,25 10л.(На вибір замовника)</t>
  </si>
  <si>
    <t>№631 від 25.11.2016р.</t>
  </si>
  <si>
    <t>Гемодіаліз сінт Elisio 17L</t>
  </si>
  <si>
    <t>Гемодіаліз сінт Elisio 19L</t>
  </si>
  <si>
    <t>Трипторелін</t>
  </si>
  <si>
    <t xml:space="preserve">Диферелін </t>
  </si>
  <si>
    <t>L12638</t>
  </si>
  <si>
    <t>680 від 15.12.16</t>
  </si>
  <si>
    <t>Вінкристин</t>
  </si>
  <si>
    <t xml:space="preserve">Вінкристин-Тева </t>
  </si>
  <si>
    <t>15j20KC</t>
  </si>
  <si>
    <t>682 від 16.12.16</t>
  </si>
  <si>
    <t xml:space="preserve">Доксорубіцин-Тева </t>
  </si>
  <si>
    <t>16H02PG</t>
  </si>
  <si>
    <t>16G29LB</t>
  </si>
  <si>
    <t>Паклітаксел</t>
  </si>
  <si>
    <t>Паклітаксел-МБ</t>
  </si>
  <si>
    <t>16J12P</t>
  </si>
  <si>
    <t>16J13P/1</t>
  </si>
  <si>
    <t>16J13P/2</t>
  </si>
  <si>
    <t xml:space="preserve">Трастумаб </t>
  </si>
  <si>
    <t>B4117</t>
  </si>
  <si>
    <t>Бікалутамід</t>
  </si>
  <si>
    <t xml:space="preserve">Бікалутамід-Тева </t>
  </si>
  <si>
    <t>Оксаліплатин</t>
  </si>
  <si>
    <t xml:space="preserve">Медакса </t>
  </si>
  <si>
    <t>I150487F</t>
  </si>
  <si>
    <t>Доцетаксел</t>
  </si>
  <si>
    <t xml:space="preserve">Доцетаксел-Віста </t>
  </si>
  <si>
    <t>6MZ5023</t>
  </si>
  <si>
    <t>Вінорельбін</t>
  </si>
  <si>
    <t xml:space="preserve">Навірел </t>
  </si>
  <si>
    <t>E150293G</t>
  </si>
  <si>
    <t xml:space="preserve">Дакарбазин </t>
  </si>
  <si>
    <t xml:space="preserve">Дакарбазин Медак </t>
  </si>
  <si>
    <t>M150719D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</si>
</sst>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187" fontId="1" fillId="0" borderId="0" applyFont="0" applyFill="0" applyBorder="0" applyAlignment="0" applyProtection="0"/>
  </cellStyleXfs>
  <cellXfs count="75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187" fontId="8" fillId="2" borderId="1" xfId="4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87" fontId="8" fillId="2" borderId="2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2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_Otrymano_v_2006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251"/>
  <sheetViews>
    <sheetView tabSelected="1" zoomScaleNormal="100" workbookViewId="0">
      <selection activeCell="H236" sqref="H236"/>
    </sheetView>
  </sheetViews>
  <sheetFormatPr defaultRowHeight="15"/>
  <cols>
    <col min="1" max="1" width="5" style="1" customWidth="1"/>
    <col min="2" max="2" width="24" style="2" customWidth="1"/>
    <col min="3" max="3" width="47.140625" style="2" bestFit="1" customWidth="1"/>
    <col min="4" max="4" width="13.5703125" style="1" customWidth="1"/>
    <col min="5" max="5" width="23.7109375" style="2" customWidth="1"/>
    <col min="6" max="6" width="25.5703125" style="1" customWidth="1"/>
    <col min="7" max="7" width="18" style="2" customWidth="1"/>
    <col min="8" max="16384" width="9.140625" style="2"/>
  </cols>
  <sheetData>
    <row r="2" spans="1:7" ht="60.75" customHeight="1">
      <c r="A2" s="69" t="s">
        <v>51</v>
      </c>
      <c r="B2" s="69"/>
      <c r="C2" s="69"/>
      <c r="D2" s="69"/>
      <c r="E2" s="69"/>
      <c r="F2" s="69"/>
      <c r="G2" s="69"/>
    </row>
    <row r="3" spans="1:7" s="1" customFormat="1" ht="15" customHeight="1">
      <c r="A3" s="61" t="s">
        <v>30</v>
      </c>
      <c r="B3" s="61"/>
      <c r="C3" s="61"/>
      <c r="D3" s="61"/>
      <c r="E3" s="61"/>
      <c r="F3" s="61"/>
      <c r="G3" s="61"/>
    </row>
    <row r="4" spans="1:7" ht="22.5" customHeight="1">
      <c r="C4" s="62" t="s">
        <v>47</v>
      </c>
      <c r="D4" s="62"/>
      <c r="E4" s="62"/>
    </row>
    <row r="5" spans="1:7" s="6" customFormat="1" ht="12.75" customHeight="1">
      <c r="A5" s="63" t="s">
        <v>7</v>
      </c>
      <c r="B5" s="63" t="s">
        <v>0</v>
      </c>
      <c r="C5" s="63" t="s">
        <v>1</v>
      </c>
      <c r="D5" s="65" t="s">
        <v>2</v>
      </c>
      <c r="E5" s="66"/>
      <c r="F5" s="67" t="s">
        <v>5</v>
      </c>
      <c r="G5" s="16" t="s">
        <v>14</v>
      </c>
    </row>
    <row r="6" spans="1:7" s="6" customFormat="1" ht="12.75">
      <c r="A6" s="64"/>
      <c r="B6" s="64"/>
      <c r="C6" s="64"/>
      <c r="D6" s="16" t="s">
        <v>3</v>
      </c>
      <c r="E6" s="16" t="s">
        <v>4</v>
      </c>
      <c r="F6" s="68"/>
      <c r="G6" s="16" t="s">
        <v>3</v>
      </c>
    </row>
    <row r="7" spans="1:7" s="21" customFormat="1" ht="33" customHeight="1">
      <c r="A7" s="17"/>
      <c r="B7" s="18"/>
      <c r="C7" s="18" t="s">
        <v>48</v>
      </c>
      <c r="D7" s="17">
        <v>120</v>
      </c>
      <c r="E7" s="19" t="s">
        <v>49</v>
      </c>
      <c r="F7" s="20" t="s">
        <v>50</v>
      </c>
      <c r="G7" s="17">
        <v>113</v>
      </c>
    </row>
    <row r="8" spans="1:7" s="1" customFormat="1" ht="15" customHeight="1">
      <c r="A8" s="61" t="s">
        <v>30</v>
      </c>
      <c r="B8" s="61"/>
      <c r="C8" s="61"/>
      <c r="D8" s="61"/>
      <c r="E8" s="61"/>
      <c r="F8" s="61"/>
      <c r="G8" s="61"/>
    </row>
    <row r="9" spans="1:7" ht="22.5" customHeight="1">
      <c r="C9" s="62" t="s">
        <v>25</v>
      </c>
      <c r="D9" s="62"/>
      <c r="E9" s="62"/>
    </row>
    <row r="10" spans="1:7" s="6" customFormat="1" ht="12.75" customHeight="1">
      <c r="A10" s="63" t="s">
        <v>7</v>
      </c>
      <c r="B10" s="63" t="s">
        <v>0</v>
      </c>
      <c r="C10" s="63" t="s">
        <v>1</v>
      </c>
      <c r="D10" s="65" t="s">
        <v>2</v>
      </c>
      <c r="E10" s="66"/>
      <c r="F10" s="67" t="s">
        <v>5</v>
      </c>
      <c r="G10" s="16" t="s">
        <v>14</v>
      </c>
    </row>
    <row r="11" spans="1:7" s="6" customFormat="1" ht="12.75">
      <c r="A11" s="64"/>
      <c r="B11" s="64"/>
      <c r="C11" s="64"/>
      <c r="D11" s="16" t="s">
        <v>3</v>
      </c>
      <c r="E11" s="16" t="s">
        <v>4</v>
      </c>
      <c r="F11" s="68"/>
      <c r="G11" s="16" t="s">
        <v>3</v>
      </c>
    </row>
    <row r="12" spans="1:7" s="6" customFormat="1">
      <c r="A12" s="22"/>
      <c r="B12" s="23"/>
      <c r="C12" s="24" t="s">
        <v>140</v>
      </c>
      <c r="D12" s="22">
        <v>13770</v>
      </c>
      <c r="E12" s="22"/>
      <c r="F12" s="25" t="s">
        <v>141</v>
      </c>
      <c r="G12" s="22">
        <v>13770</v>
      </c>
    </row>
    <row r="13" spans="1:7" s="6" customFormat="1">
      <c r="A13" s="22"/>
      <c r="B13" s="18"/>
      <c r="C13" s="18" t="s">
        <v>26</v>
      </c>
      <c r="D13" s="22">
        <v>618</v>
      </c>
      <c r="E13" s="22"/>
      <c r="F13" s="25" t="s">
        <v>142</v>
      </c>
      <c r="G13" s="22">
        <v>618</v>
      </c>
    </row>
    <row r="14" spans="1:7" s="6" customFormat="1">
      <c r="A14" s="22"/>
      <c r="B14" s="18"/>
      <c r="C14" s="18" t="s">
        <v>26</v>
      </c>
      <c r="D14" s="22">
        <v>510</v>
      </c>
      <c r="E14" s="22"/>
      <c r="F14" s="25" t="s">
        <v>143</v>
      </c>
      <c r="G14" s="22">
        <v>510</v>
      </c>
    </row>
    <row r="15" spans="1:7" s="6" customFormat="1">
      <c r="A15" s="22"/>
      <c r="B15" s="18"/>
      <c r="C15" s="18" t="s">
        <v>144</v>
      </c>
      <c r="D15" s="22">
        <v>675</v>
      </c>
      <c r="E15" s="22"/>
      <c r="F15" s="25" t="s">
        <v>142</v>
      </c>
      <c r="G15" s="22">
        <v>675</v>
      </c>
    </row>
    <row r="16" spans="1:7" s="6" customFormat="1" ht="30">
      <c r="A16" s="22"/>
      <c r="B16" s="18"/>
      <c r="C16" s="18" t="s">
        <v>27</v>
      </c>
      <c r="D16" s="22">
        <v>1293</v>
      </c>
      <c r="E16" s="22"/>
      <c r="F16" s="25" t="s">
        <v>142</v>
      </c>
      <c r="G16" s="22">
        <v>1293</v>
      </c>
    </row>
    <row r="17" spans="1:7" s="6" customFormat="1">
      <c r="A17" s="22"/>
      <c r="B17" s="18"/>
      <c r="C17" s="18" t="s">
        <v>8</v>
      </c>
      <c r="D17" s="22">
        <v>1293</v>
      </c>
      <c r="E17" s="22"/>
      <c r="F17" s="25" t="s">
        <v>142</v>
      </c>
      <c r="G17" s="22">
        <v>1293</v>
      </c>
    </row>
    <row r="18" spans="1:7" s="6" customFormat="1">
      <c r="A18" s="22"/>
      <c r="B18" s="18"/>
      <c r="C18" s="18" t="s">
        <v>28</v>
      </c>
      <c r="D18" s="22">
        <v>1293</v>
      </c>
      <c r="E18" s="22"/>
      <c r="F18" s="25" t="s">
        <v>142</v>
      </c>
      <c r="G18" s="22">
        <v>1293</v>
      </c>
    </row>
    <row r="19" spans="1:7" s="6" customFormat="1" ht="30">
      <c r="A19" s="22"/>
      <c r="B19" s="18"/>
      <c r="C19" s="18" t="s">
        <v>29</v>
      </c>
      <c r="D19" s="22">
        <v>1293</v>
      </c>
      <c r="E19" s="22"/>
      <c r="F19" s="25" t="s">
        <v>142</v>
      </c>
      <c r="G19" s="22">
        <v>1293</v>
      </c>
    </row>
    <row r="20" spans="1:7" s="6" customFormat="1">
      <c r="A20" s="22"/>
      <c r="B20" s="18"/>
      <c r="C20" s="18" t="s">
        <v>144</v>
      </c>
      <c r="D20" s="22">
        <v>3537</v>
      </c>
      <c r="E20" s="22"/>
      <c r="F20" s="25" t="s">
        <v>143</v>
      </c>
      <c r="G20" s="22">
        <v>3537</v>
      </c>
    </row>
    <row r="21" spans="1:7" s="6" customFormat="1">
      <c r="A21" s="22"/>
      <c r="B21" s="18"/>
      <c r="C21" s="18" t="s">
        <v>145</v>
      </c>
      <c r="D21" s="22">
        <v>288</v>
      </c>
      <c r="E21" s="22"/>
      <c r="F21" s="25" t="s">
        <v>143</v>
      </c>
      <c r="G21" s="22">
        <v>288</v>
      </c>
    </row>
    <row r="22" spans="1:7" s="6" customFormat="1" ht="30">
      <c r="A22" s="22"/>
      <c r="B22" s="18"/>
      <c r="C22" s="18" t="s">
        <v>27</v>
      </c>
      <c r="D22" s="22">
        <v>4047</v>
      </c>
      <c r="E22" s="22"/>
      <c r="F22" s="25" t="s">
        <v>143</v>
      </c>
      <c r="G22" s="22">
        <v>4047</v>
      </c>
    </row>
    <row r="23" spans="1:7" s="6" customFormat="1">
      <c r="A23" s="22"/>
      <c r="B23" s="18"/>
      <c r="C23" s="18" t="s">
        <v>8</v>
      </c>
      <c r="D23" s="22">
        <v>4335</v>
      </c>
      <c r="E23" s="22"/>
      <c r="F23" s="25" t="s">
        <v>143</v>
      </c>
      <c r="G23" s="22">
        <v>4335</v>
      </c>
    </row>
    <row r="24" spans="1:7" s="6" customFormat="1">
      <c r="A24" s="22"/>
      <c r="B24" s="18"/>
      <c r="C24" s="18" t="s">
        <v>28</v>
      </c>
      <c r="D24" s="22">
        <v>4335</v>
      </c>
      <c r="E24" s="22"/>
      <c r="F24" s="25" t="s">
        <v>143</v>
      </c>
      <c r="G24" s="22">
        <v>4335</v>
      </c>
    </row>
    <row r="25" spans="1:7" s="6" customFormat="1" ht="30">
      <c r="A25" s="22"/>
      <c r="B25" s="18"/>
      <c r="C25" s="18" t="s">
        <v>146</v>
      </c>
      <c r="D25" s="22">
        <v>288</v>
      </c>
      <c r="E25" s="22"/>
      <c r="F25" s="25" t="s">
        <v>143</v>
      </c>
      <c r="G25" s="22">
        <v>288</v>
      </c>
    </row>
    <row r="26" spans="1:7" s="6" customFormat="1" ht="30">
      <c r="A26" s="22"/>
      <c r="B26" s="18"/>
      <c r="C26" s="18" t="s">
        <v>147</v>
      </c>
      <c r="D26" s="22">
        <v>36</v>
      </c>
      <c r="E26" s="22"/>
      <c r="F26" s="25" t="s">
        <v>143</v>
      </c>
      <c r="G26" s="22">
        <v>36</v>
      </c>
    </row>
    <row r="27" spans="1:7" s="6" customFormat="1" ht="30">
      <c r="A27" s="22"/>
      <c r="B27" s="18"/>
      <c r="C27" s="18" t="s">
        <v>29</v>
      </c>
      <c r="D27" s="22">
        <v>4335</v>
      </c>
      <c r="E27" s="22"/>
      <c r="F27" s="25" t="s">
        <v>143</v>
      </c>
      <c r="G27" s="22">
        <v>4335</v>
      </c>
    </row>
    <row r="28" spans="1:7" s="1" customFormat="1" ht="32.25" customHeight="1">
      <c r="A28" s="61" t="s">
        <v>12</v>
      </c>
      <c r="B28" s="61"/>
      <c r="C28" s="61"/>
      <c r="D28" s="61"/>
      <c r="E28" s="61"/>
      <c r="F28" s="61"/>
      <c r="G28" s="61"/>
    </row>
    <row r="29" spans="1:7" ht="30" customHeight="1">
      <c r="C29" s="70" t="s">
        <v>9</v>
      </c>
      <c r="D29" s="70"/>
      <c r="E29" s="70"/>
    </row>
    <row r="30" spans="1:7" s="6" customFormat="1" ht="12.75">
      <c r="A30" s="72" t="s">
        <v>7</v>
      </c>
      <c r="B30" s="65" t="s">
        <v>0</v>
      </c>
      <c r="C30" s="72" t="s">
        <v>1</v>
      </c>
      <c r="D30" s="72" t="s">
        <v>2</v>
      </c>
      <c r="E30" s="72"/>
      <c r="F30" s="74" t="s">
        <v>5</v>
      </c>
      <c r="G30" s="16" t="s">
        <v>14</v>
      </c>
    </row>
    <row r="31" spans="1:7" s="6" customFormat="1" ht="24.75" customHeight="1">
      <c r="A31" s="72"/>
      <c r="B31" s="65"/>
      <c r="C31" s="72"/>
      <c r="D31" s="16" t="s">
        <v>3</v>
      </c>
      <c r="E31" s="16" t="s">
        <v>4</v>
      </c>
      <c r="F31" s="74"/>
      <c r="G31" s="16" t="s">
        <v>3</v>
      </c>
    </row>
    <row r="32" spans="1:7" s="29" customFormat="1" ht="24.75" customHeight="1">
      <c r="A32" s="26">
        <v>1</v>
      </c>
      <c r="B32" s="26"/>
      <c r="C32" s="18" t="s">
        <v>230</v>
      </c>
      <c r="D32" s="27" t="s">
        <v>231</v>
      </c>
      <c r="E32" s="26" t="s">
        <v>232</v>
      </c>
      <c r="F32" s="28" t="s">
        <v>233</v>
      </c>
      <c r="G32" s="27" t="s">
        <v>234</v>
      </c>
    </row>
    <row r="33" spans="1:7" s="29" customFormat="1" ht="20.25" customHeight="1">
      <c r="A33" s="26">
        <v>2</v>
      </c>
      <c r="B33" s="26"/>
      <c r="C33" s="18" t="s">
        <v>235</v>
      </c>
      <c r="D33" s="27" t="s">
        <v>236</v>
      </c>
      <c r="E33" s="26" t="s">
        <v>237</v>
      </c>
      <c r="F33" s="28" t="s">
        <v>233</v>
      </c>
      <c r="G33" s="27" t="s">
        <v>238</v>
      </c>
    </row>
    <row r="34" spans="1:7" s="29" customFormat="1" ht="18.75" customHeight="1">
      <c r="A34" s="26">
        <v>3</v>
      </c>
      <c r="B34" s="26"/>
      <c r="C34" s="18" t="s">
        <v>239</v>
      </c>
      <c r="D34" s="27" t="s">
        <v>240</v>
      </c>
      <c r="E34" s="26"/>
      <c r="F34" s="28" t="s">
        <v>241</v>
      </c>
      <c r="G34" s="27" t="s">
        <v>240</v>
      </c>
    </row>
    <row r="35" spans="1:7" s="29" customFormat="1" ht="16.5" customHeight="1">
      <c r="A35" s="26">
        <v>4</v>
      </c>
      <c r="B35" s="26"/>
      <c r="C35" s="18" t="s">
        <v>242</v>
      </c>
      <c r="D35" s="27" t="s">
        <v>243</v>
      </c>
      <c r="E35" s="26"/>
      <c r="F35" s="28" t="s">
        <v>244</v>
      </c>
      <c r="G35" s="27" t="s">
        <v>245</v>
      </c>
    </row>
    <row r="36" spans="1:7" s="29" customFormat="1" ht="15.75" customHeight="1">
      <c r="A36" s="26">
        <v>5</v>
      </c>
      <c r="B36" s="26"/>
      <c r="C36" s="18" t="s">
        <v>246</v>
      </c>
      <c r="D36" s="27" t="s">
        <v>247</v>
      </c>
      <c r="E36" s="26"/>
      <c r="F36" s="28" t="s">
        <v>244</v>
      </c>
      <c r="G36" s="27" t="s">
        <v>247</v>
      </c>
    </row>
    <row r="37" spans="1:7" s="29" customFormat="1" ht="18.75" customHeight="1">
      <c r="A37" s="26">
        <v>6</v>
      </c>
      <c r="B37" s="26"/>
      <c r="C37" s="18" t="s">
        <v>248</v>
      </c>
      <c r="D37" s="27" t="s">
        <v>249</v>
      </c>
      <c r="E37" s="26"/>
      <c r="F37" s="28" t="s">
        <v>244</v>
      </c>
      <c r="G37" s="27" t="s">
        <v>250</v>
      </c>
    </row>
    <row r="38" spans="1:7" s="29" customFormat="1" ht="41.25" customHeight="1">
      <c r="A38" s="26">
        <v>7</v>
      </c>
      <c r="B38" s="26"/>
      <c r="C38" s="18" t="s">
        <v>251</v>
      </c>
      <c r="D38" s="27" t="s">
        <v>252</v>
      </c>
      <c r="E38" s="26"/>
      <c r="F38" s="28" t="s">
        <v>244</v>
      </c>
      <c r="G38" s="27" t="s">
        <v>253</v>
      </c>
    </row>
    <row r="39" spans="1:7" s="29" customFormat="1" ht="21.75" customHeight="1">
      <c r="A39" s="26">
        <v>8</v>
      </c>
      <c r="B39" s="26"/>
      <c r="C39" s="18" t="s">
        <v>254</v>
      </c>
      <c r="D39" s="27" t="s">
        <v>252</v>
      </c>
      <c r="E39" s="26"/>
      <c r="F39" s="28" t="s">
        <v>244</v>
      </c>
      <c r="G39" s="27" t="s">
        <v>255</v>
      </c>
    </row>
    <row r="40" spans="1:7" s="29" customFormat="1" ht="28.5" customHeight="1">
      <c r="A40" s="26">
        <v>9</v>
      </c>
      <c r="B40" s="26"/>
      <c r="C40" s="18" t="s">
        <v>256</v>
      </c>
      <c r="D40" s="27" t="s">
        <v>252</v>
      </c>
      <c r="E40" s="26"/>
      <c r="F40" s="28" t="s">
        <v>244</v>
      </c>
      <c r="G40" s="27" t="s">
        <v>255</v>
      </c>
    </row>
    <row r="41" spans="1:7" s="29" customFormat="1" ht="28.5" customHeight="1">
      <c r="A41" s="26">
        <v>10</v>
      </c>
      <c r="B41" s="26"/>
      <c r="C41" s="18" t="s">
        <v>257</v>
      </c>
      <c r="D41" s="27" t="s">
        <v>252</v>
      </c>
      <c r="E41" s="26"/>
      <c r="F41" s="28" t="s">
        <v>244</v>
      </c>
      <c r="G41" s="27" t="s">
        <v>252</v>
      </c>
    </row>
    <row r="42" spans="1:7" s="29" customFormat="1" ht="28.5" customHeight="1">
      <c r="A42" s="26">
        <v>11</v>
      </c>
      <c r="B42" s="26"/>
      <c r="C42" s="18" t="s">
        <v>242</v>
      </c>
      <c r="D42" s="27" t="s">
        <v>258</v>
      </c>
      <c r="E42" s="26"/>
      <c r="F42" s="28" t="s">
        <v>259</v>
      </c>
      <c r="G42" s="27" t="s">
        <v>258</v>
      </c>
    </row>
    <row r="43" spans="1:7" s="29" customFormat="1" ht="28.5" customHeight="1">
      <c r="A43" s="26">
        <v>12</v>
      </c>
      <c r="B43" s="26"/>
      <c r="C43" s="18" t="s">
        <v>246</v>
      </c>
      <c r="D43" s="27" t="s">
        <v>260</v>
      </c>
      <c r="E43" s="26"/>
      <c r="F43" s="28" t="s">
        <v>261</v>
      </c>
      <c r="G43" s="27" t="s">
        <v>260</v>
      </c>
    </row>
    <row r="44" spans="1:7" s="29" customFormat="1" ht="39.75" customHeight="1">
      <c r="A44" s="26">
        <v>13</v>
      </c>
      <c r="B44" s="26"/>
      <c r="C44" s="18" t="s">
        <v>251</v>
      </c>
      <c r="D44" s="27" t="s">
        <v>262</v>
      </c>
      <c r="E44" s="26"/>
      <c r="F44" s="28" t="s">
        <v>261</v>
      </c>
      <c r="G44" s="27" t="s">
        <v>262</v>
      </c>
    </row>
    <row r="45" spans="1:7" s="29" customFormat="1" ht="28.5" customHeight="1">
      <c r="A45" s="26">
        <v>14</v>
      </c>
      <c r="B45" s="26"/>
      <c r="C45" s="18" t="s">
        <v>254</v>
      </c>
      <c r="D45" s="27" t="s">
        <v>263</v>
      </c>
      <c r="E45" s="26"/>
      <c r="F45" s="28" t="s">
        <v>261</v>
      </c>
      <c r="G45" s="27" t="s">
        <v>263</v>
      </c>
    </row>
    <row r="46" spans="1:7" s="29" customFormat="1" ht="28.5" customHeight="1">
      <c r="A46" s="26">
        <v>15</v>
      </c>
      <c r="B46" s="26"/>
      <c r="C46" s="18" t="s">
        <v>264</v>
      </c>
      <c r="D46" s="27" t="s">
        <v>265</v>
      </c>
      <c r="E46" s="26"/>
      <c r="F46" s="28" t="s">
        <v>261</v>
      </c>
      <c r="G46" s="27" t="s">
        <v>265</v>
      </c>
    </row>
    <row r="47" spans="1:7" s="29" customFormat="1" ht="28.5" customHeight="1">
      <c r="A47" s="26">
        <v>16</v>
      </c>
      <c r="B47" s="26"/>
      <c r="C47" s="18" t="s">
        <v>266</v>
      </c>
      <c r="D47" s="27" t="s">
        <v>263</v>
      </c>
      <c r="E47" s="26"/>
      <c r="F47" s="28" t="s">
        <v>261</v>
      </c>
      <c r="G47" s="27" t="s">
        <v>263</v>
      </c>
    </row>
    <row r="48" spans="1:7" s="29" customFormat="1" ht="28.5" customHeight="1">
      <c r="A48" s="26">
        <v>17</v>
      </c>
      <c r="B48" s="26"/>
      <c r="C48" s="18" t="s">
        <v>267</v>
      </c>
      <c r="D48" s="27" t="s">
        <v>265</v>
      </c>
      <c r="E48" s="26"/>
      <c r="F48" s="28" t="s">
        <v>261</v>
      </c>
      <c r="G48" s="27" t="s">
        <v>265</v>
      </c>
    </row>
    <row r="49" spans="1:7" s="29" customFormat="1" ht="28.5" customHeight="1">
      <c r="A49" s="26">
        <v>18</v>
      </c>
      <c r="B49" s="26"/>
      <c r="C49" s="18" t="s">
        <v>257</v>
      </c>
      <c r="D49" s="27" t="s">
        <v>262</v>
      </c>
      <c r="E49" s="26"/>
      <c r="F49" s="28" t="s">
        <v>261</v>
      </c>
      <c r="G49" s="27" t="s">
        <v>262</v>
      </c>
    </row>
    <row r="50" spans="1:7" s="29" customFormat="1" ht="28.5" customHeight="1">
      <c r="A50" s="26">
        <v>19</v>
      </c>
      <c r="B50" s="26"/>
      <c r="C50" s="18" t="s">
        <v>242</v>
      </c>
      <c r="D50" s="27" t="s">
        <v>268</v>
      </c>
      <c r="E50" s="26"/>
      <c r="F50" s="28" t="s">
        <v>269</v>
      </c>
      <c r="G50" s="27" t="s">
        <v>268</v>
      </c>
    </row>
    <row r="51" spans="1:7" s="29" customFormat="1" ht="28.5" customHeight="1">
      <c r="A51" s="26">
        <v>20</v>
      </c>
      <c r="B51" s="26"/>
      <c r="C51" s="18" t="s">
        <v>246</v>
      </c>
      <c r="D51" s="27" t="s">
        <v>270</v>
      </c>
      <c r="E51" s="26"/>
      <c r="F51" s="28" t="s">
        <v>261</v>
      </c>
      <c r="G51" s="27" t="s">
        <v>270</v>
      </c>
    </row>
    <row r="52" spans="1:7" s="29" customFormat="1" ht="28.5" customHeight="1">
      <c r="A52" s="26">
        <v>21</v>
      </c>
      <c r="B52" s="26"/>
      <c r="C52" s="18" t="s">
        <v>248</v>
      </c>
      <c r="D52" s="27" t="s">
        <v>271</v>
      </c>
      <c r="E52" s="26"/>
      <c r="F52" s="28" t="s">
        <v>261</v>
      </c>
      <c r="G52" s="27" t="s">
        <v>271</v>
      </c>
    </row>
    <row r="53" spans="1:7" s="29" customFormat="1" ht="28.5" customHeight="1">
      <c r="A53" s="26">
        <v>22</v>
      </c>
      <c r="B53" s="26"/>
      <c r="C53" s="18" t="s">
        <v>272</v>
      </c>
      <c r="D53" s="27" t="s">
        <v>273</v>
      </c>
      <c r="E53" s="26"/>
      <c r="F53" s="28" t="s">
        <v>261</v>
      </c>
      <c r="G53" s="27" t="s">
        <v>273</v>
      </c>
    </row>
    <row r="54" spans="1:7" s="29" customFormat="1" ht="28.5" customHeight="1">
      <c r="A54" s="26">
        <v>23</v>
      </c>
      <c r="B54" s="26"/>
      <c r="C54" s="18" t="s">
        <v>274</v>
      </c>
      <c r="D54" s="27" t="s">
        <v>275</v>
      </c>
      <c r="E54" s="26"/>
      <c r="F54" s="28" t="s">
        <v>261</v>
      </c>
      <c r="G54" s="27" t="s">
        <v>275</v>
      </c>
    </row>
    <row r="55" spans="1:7" s="29" customFormat="1" ht="28.5" customHeight="1">
      <c r="A55" s="26">
        <v>24</v>
      </c>
      <c r="B55" s="26"/>
      <c r="C55" s="18" t="s">
        <v>276</v>
      </c>
      <c r="D55" s="27" t="s">
        <v>273</v>
      </c>
      <c r="E55" s="26"/>
      <c r="F55" s="28" t="s">
        <v>261</v>
      </c>
      <c r="G55" s="27" t="s">
        <v>273</v>
      </c>
    </row>
    <row r="56" spans="1:7" s="29" customFormat="1" ht="28.5" customHeight="1">
      <c r="A56" s="26">
        <v>25</v>
      </c>
      <c r="B56" s="26"/>
      <c r="C56" s="18" t="s">
        <v>254</v>
      </c>
      <c r="D56" s="27" t="s">
        <v>277</v>
      </c>
      <c r="E56" s="26"/>
      <c r="F56" s="28" t="s">
        <v>261</v>
      </c>
      <c r="G56" s="27" t="s">
        <v>277</v>
      </c>
    </row>
    <row r="57" spans="1:7" s="29" customFormat="1" ht="28.5" customHeight="1">
      <c r="A57" s="26">
        <v>26</v>
      </c>
      <c r="B57" s="26"/>
      <c r="C57" s="18" t="s">
        <v>266</v>
      </c>
      <c r="D57" s="27" t="s">
        <v>277</v>
      </c>
      <c r="E57" s="26"/>
      <c r="F57" s="28" t="s">
        <v>261</v>
      </c>
      <c r="G57" s="27" t="s">
        <v>277</v>
      </c>
    </row>
    <row r="58" spans="1:7" s="29" customFormat="1" ht="28.5" customHeight="1">
      <c r="A58" s="26">
        <v>27</v>
      </c>
      <c r="B58" s="26"/>
      <c r="C58" s="18" t="s">
        <v>278</v>
      </c>
      <c r="D58" s="27" t="s">
        <v>279</v>
      </c>
      <c r="E58" s="26"/>
      <c r="F58" s="28" t="s">
        <v>261</v>
      </c>
      <c r="G58" s="27" t="s">
        <v>279</v>
      </c>
    </row>
    <row r="59" spans="1:7" s="29" customFormat="1" ht="25.5" customHeight="1">
      <c r="A59" s="26">
        <v>28</v>
      </c>
      <c r="B59" s="26"/>
      <c r="C59" s="18" t="s">
        <v>257</v>
      </c>
      <c r="D59" s="27" t="s">
        <v>277</v>
      </c>
      <c r="E59" s="26"/>
      <c r="F59" s="28" t="s">
        <v>261</v>
      </c>
      <c r="G59" s="27" t="s">
        <v>277</v>
      </c>
    </row>
    <row r="60" spans="1:7" s="3" customFormat="1" ht="40.5" customHeight="1">
      <c r="A60" s="61" t="s">
        <v>12</v>
      </c>
      <c r="B60" s="61"/>
      <c r="C60" s="61"/>
      <c r="D60" s="61"/>
      <c r="E60" s="61"/>
      <c r="F60" s="61"/>
      <c r="G60" s="61"/>
    </row>
    <row r="61" spans="1:7" s="3" customFormat="1" ht="18" customHeight="1">
      <c r="A61" s="61" t="s">
        <v>13</v>
      </c>
      <c r="B61" s="61"/>
      <c r="C61" s="61"/>
      <c r="D61" s="61"/>
      <c r="E61" s="61"/>
      <c r="F61" s="61"/>
      <c r="G61" s="61"/>
    </row>
    <row r="62" spans="1:7" s="5" customFormat="1" ht="18" customHeight="1">
      <c r="A62" s="57" t="s">
        <v>7</v>
      </c>
      <c r="B62" s="57" t="s">
        <v>0</v>
      </c>
      <c r="C62" s="57" t="s">
        <v>1</v>
      </c>
      <c r="D62" s="57" t="s">
        <v>2</v>
      </c>
      <c r="E62" s="57"/>
      <c r="F62" s="59" t="s">
        <v>5</v>
      </c>
      <c r="G62" s="4" t="s">
        <v>6</v>
      </c>
    </row>
    <row r="63" spans="1:7" s="5" customFormat="1" ht="18" customHeight="1">
      <c r="A63" s="57"/>
      <c r="B63" s="57"/>
      <c r="C63" s="57"/>
      <c r="D63" s="12" t="s">
        <v>3</v>
      </c>
      <c r="E63" s="12" t="s">
        <v>4</v>
      </c>
      <c r="F63" s="59"/>
      <c r="G63" s="4" t="s">
        <v>3</v>
      </c>
    </row>
    <row r="64" spans="1:7" s="5" customFormat="1" ht="60">
      <c r="A64" s="30">
        <v>1</v>
      </c>
      <c r="B64" s="31" t="s">
        <v>315</v>
      </c>
      <c r="C64" s="31" t="s">
        <v>315</v>
      </c>
      <c r="D64" s="17">
        <v>3187</v>
      </c>
      <c r="E64" s="17"/>
      <c r="F64" s="32" t="s">
        <v>316</v>
      </c>
      <c r="G64" s="26">
        <v>6374</v>
      </c>
    </row>
    <row r="65" spans="1:7" s="5" customFormat="1" ht="45">
      <c r="A65" s="30">
        <v>2</v>
      </c>
      <c r="B65" s="23" t="s">
        <v>317</v>
      </c>
      <c r="C65" s="23" t="s">
        <v>317</v>
      </c>
      <c r="D65" s="17">
        <v>112</v>
      </c>
      <c r="E65" s="17"/>
      <c r="F65" s="32" t="s">
        <v>318</v>
      </c>
      <c r="G65" s="26">
        <v>139</v>
      </c>
    </row>
    <row r="66" spans="1:7" s="5" customFormat="1" ht="45">
      <c r="A66" s="17">
        <v>3</v>
      </c>
      <c r="B66" s="31" t="s">
        <v>10</v>
      </c>
      <c r="C66" s="31" t="s">
        <v>10</v>
      </c>
      <c r="D66" s="26">
        <v>30232</v>
      </c>
      <c r="E66" s="33"/>
      <c r="F66" s="32" t="s">
        <v>318</v>
      </c>
      <c r="G66" s="26">
        <v>49044</v>
      </c>
    </row>
    <row r="67" spans="1:7" s="5" customFormat="1" ht="30">
      <c r="A67" s="30">
        <v>4</v>
      </c>
      <c r="B67" s="31" t="s">
        <v>35</v>
      </c>
      <c r="C67" s="31" t="s">
        <v>35</v>
      </c>
      <c r="D67" s="26">
        <v>843</v>
      </c>
      <c r="E67" s="33"/>
      <c r="F67" s="32" t="s">
        <v>318</v>
      </c>
      <c r="G67" s="26">
        <v>1443</v>
      </c>
    </row>
    <row r="68" spans="1:7" s="5" customFormat="1" ht="75">
      <c r="A68" s="30">
        <v>5</v>
      </c>
      <c r="B68" s="31" t="s">
        <v>319</v>
      </c>
      <c r="C68" s="31" t="s">
        <v>319</v>
      </c>
      <c r="D68" s="26">
        <v>79</v>
      </c>
      <c r="E68" s="33"/>
      <c r="F68" s="32" t="s">
        <v>318</v>
      </c>
      <c r="G68" s="26">
        <v>102</v>
      </c>
    </row>
    <row r="69" spans="1:7" s="5" customFormat="1" ht="30">
      <c r="A69" s="17">
        <v>6</v>
      </c>
      <c r="B69" s="31" t="s">
        <v>34</v>
      </c>
      <c r="C69" s="31" t="s">
        <v>34</v>
      </c>
      <c r="D69" s="26">
        <v>843</v>
      </c>
      <c r="E69" s="33"/>
      <c r="F69" s="32" t="s">
        <v>318</v>
      </c>
      <c r="G69" s="26">
        <v>1443</v>
      </c>
    </row>
    <row r="70" spans="1:7" s="5" customFormat="1" ht="75">
      <c r="A70" s="30">
        <v>7</v>
      </c>
      <c r="B70" s="31" t="s">
        <v>320</v>
      </c>
      <c r="C70" s="31" t="s">
        <v>320</v>
      </c>
      <c r="D70" s="26">
        <v>27992</v>
      </c>
      <c r="E70" s="33"/>
      <c r="F70" s="32" t="s">
        <v>318</v>
      </c>
      <c r="G70" s="26">
        <v>42749</v>
      </c>
    </row>
    <row r="71" spans="1:7" s="5" customFormat="1" ht="90">
      <c r="A71" s="30">
        <v>8</v>
      </c>
      <c r="B71" s="31" t="s">
        <v>11</v>
      </c>
      <c r="C71" s="31" t="s">
        <v>11</v>
      </c>
      <c r="D71" s="26">
        <v>200</v>
      </c>
      <c r="E71" s="34"/>
      <c r="F71" s="32" t="s">
        <v>318</v>
      </c>
      <c r="G71" s="26">
        <v>453</v>
      </c>
    </row>
    <row r="72" spans="1:7" s="5" customFormat="1" ht="90">
      <c r="A72" s="17">
        <v>9</v>
      </c>
      <c r="B72" s="31" t="s">
        <v>36</v>
      </c>
      <c r="C72" s="31" t="s">
        <v>36</v>
      </c>
      <c r="D72" s="26">
        <v>1300</v>
      </c>
      <c r="E72" s="34"/>
      <c r="F72" s="32" t="s">
        <v>318</v>
      </c>
      <c r="G72" s="26">
        <v>1700</v>
      </c>
    </row>
    <row r="73" spans="1:7" s="5" customFormat="1" ht="60">
      <c r="A73" s="30">
        <v>10</v>
      </c>
      <c r="B73" s="31" t="s">
        <v>321</v>
      </c>
      <c r="C73" s="31" t="s">
        <v>321</v>
      </c>
      <c r="D73" s="26">
        <v>300</v>
      </c>
      <c r="E73" s="34"/>
      <c r="F73" s="32" t="s">
        <v>318</v>
      </c>
      <c r="G73" s="26">
        <v>300</v>
      </c>
    </row>
    <row r="74" spans="1:7" s="5" customFormat="1" ht="30">
      <c r="A74" s="30">
        <v>11</v>
      </c>
      <c r="B74" s="31" t="s">
        <v>37</v>
      </c>
      <c r="C74" s="31" t="s">
        <v>37</v>
      </c>
      <c r="D74" s="26">
        <v>4827</v>
      </c>
      <c r="E74" s="34"/>
      <c r="F74" s="32" t="s">
        <v>322</v>
      </c>
      <c r="G74" s="26">
        <v>4827</v>
      </c>
    </row>
    <row r="75" spans="1:7" s="5" customFormat="1" ht="45">
      <c r="A75" s="17">
        <v>12</v>
      </c>
      <c r="B75" s="31" t="s">
        <v>323</v>
      </c>
      <c r="C75" s="31" t="s">
        <v>323</v>
      </c>
      <c r="D75" s="26">
        <v>3187</v>
      </c>
      <c r="E75" s="34"/>
      <c r="F75" s="32" t="s">
        <v>316</v>
      </c>
      <c r="G75" s="26">
        <v>3162</v>
      </c>
    </row>
    <row r="76" spans="1:7" s="5" customFormat="1" ht="45">
      <c r="A76" s="30">
        <v>13</v>
      </c>
      <c r="B76" s="31" t="s">
        <v>324</v>
      </c>
      <c r="C76" s="31" t="s">
        <v>324</v>
      </c>
      <c r="D76" s="26">
        <v>3187</v>
      </c>
      <c r="E76" s="34"/>
      <c r="F76" s="32" t="s">
        <v>316</v>
      </c>
      <c r="G76" s="26">
        <v>3162</v>
      </c>
    </row>
    <row r="77" spans="1:7" s="5" customFormat="1">
      <c r="A77" s="30">
        <v>14</v>
      </c>
      <c r="B77" s="31" t="s">
        <v>325</v>
      </c>
      <c r="C77" s="31" t="s">
        <v>325</v>
      </c>
      <c r="D77" s="26">
        <v>5796</v>
      </c>
      <c r="E77" s="34"/>
      <c r="F77" s="32" t="s">
        <v>326</v>
      </c>
      <c r="G77" s="26">
        <v>5796</v>
      </c>
    </row>
    <row r="78" spans="1:7" s="5" customFormat="1">
      <c r="A78" s="17">
        <v>15</v>
      </c>
      <c r="B78" s="31" t="s">
        <v>327</v>
      </c>
      <c r="C78" s="31" t="s">
        <v>327</v>
      </c>
      <c r="D78" s="26">
        <v>2955</v>
      </c>
      <c r="E78" s="34"/>
      <c r="F78" s="32" t="s">
        <v>326</v>
      </c>
      <c r="G78" s="26">
        <v>2955</v>
      </c>
    </row>
    <row r="79" spans="1:7" s="5" customFormat="1">
      <c r="A79" s="30">
        <v>16</v>
      </c>
      <c r="B79" s="31" t="s">
        <v>328</v>
      </c>
      <c r="C79" s="31" t="s">
        <v>328</v>
      </c>
      <c r="D79" s="26">
        <v>965</v>
      </c>
      <c r="E79" s="34"/>
      <c r="F79" s="32" t="s">
        <v>326</v>
      </c>
      <c r="G79" s="26">
        <v>965</v>
      </c>
    </row>
    <row r="80" spans="1:7" s="6" customFormat="1" ht="45">
      <c r="A80" s="30">
        <v>17</v>
      </c>
      <c r="B80" s="31" t="s">
        <v>329</v>
      </c>
      <c r="C80" s="31" t="s">
        <v>329</v>
      </c>
      <c r="D80" s="26">
        <v>9716</v>
      </c>
      <c r="E80" s="34"/>
      <c r="F80" s="32" t="s">
        <v>326</v>
      </c>
      <c r="G80" s="26">
        <v>9716</v>
      </c>
    </row>
    <row r="81" spans="1:8" s="6" customFormat="1" ht="30">
      <c r="A81" s="17">
        <v>18</v>
      </c>
      <c r="B81" s="31" t="s">
        <v>330</v>
      </c>
      <c r="C81" s="31" t="s">
        <v>330</v>
      </c>
      <c r="D81" s="26">
        <v>9716</v>
      </c>
      <c r="E81" s="34"/>
      <c r="F81" s="32" t="s">
        <v>326</v>
      </c>
      <c r="G81" s="26">
        <v>9716</v>
      </c>
    </row>
    <row r="82" spans="1:8" s="6" customFormat="1" ht="30">
      <c r="A82" s="30">
        <v>19</v>
      </c>
      <c r="B82" s="31" t="s">
        <v>331</v>
      </c>
      <c r="C82" s="31" t="s">
        <v>331</v>
      </c>
      <c r="D82" s="26">
        <v>9716</v>
      </c>
      <c r="E82" s="34"/>
      <c r="F82" s="32" t="s">
        <v>326</v>
      </c>
      <c r="G82" s="26">
        <v>9716</v>
      </c>
    </row>
    <row r="83" spans="1:8">
      <c r="A83" s="30">
        <v>20</v>
      </c>
      <c r="B83" s="31" t="s">
        <v>332</v>
      </c>
      <c r="C83" s="31" t="s">
        <v>332</v>
      </c>
      <c r="D83" s="26">
        <v>194</v>
      </c>
      <c r="E83" s="34"/>
      <c r="F83" s="32" t="s">
        <v>326</v>
      </c>
      <c r="G83" s="26">
        <v>194</v>
      </c>
    </row>
    <row r="84" spans="1:8" ht="90">
      <c r="A84" s="17">
        <v>21</v>
      </c>
      <c r="B84" s="31" t="s">
        <v>333</v>
      </c>
      <c r="C84" s="31" t="s">
        <v>333</v>
      </c>
      <c r="D84" s="26">
        <v>9716</v>
      </c>
      <c r="E84" s="34"/>
      <c r="F84" s="32" t="s">
        <v>326</v>
      </c>
      <c r="G84" s="26">
        <v>9716</v>
      </c>
    </row>
    <row r="85" spans="1:8" ht="30">
      <c r="A85" s="30">
        <v>22</v>
      </c>
      <c r="B85" s="31" t="s">
        <v>334</v>
      </c>
      <c r="C85" s="31" t="s">
        <v>334</v>
      </c>
      <c r="D85" s="26">
        <v>1387</v>
      </c>
      <c r="E85" s="34"/>
      <c r="F85" s="32" t="s">
        <v>335</v>
      </c>
      <c r="G85" s="26">
        <v>1387</v>
      </c>
    </row>
    <row r="86" spans="1:8" ht="30">
      <c r="A86" s="30">
        <v>23</v>
      </c>
      <c r="B86" s="31" t="s">
        <v>336</v>
      </c>
      <c r="C86" s="31" t="s">
        <v>336</v>
      </c>
      <c r="D86" s="26">
        <v>1351</v>
      </c>
      <c r="E86" s="34"/>
      <c r="F86" s="32" t="s">
        <v>335</v>
      </c>
      <c r="G86" s="26">
        <v>1351</v>
      </c>
    </row>
    <row r="87" spans="1:8" ht="30">
      <c r="A87" s="17">
        <v>24</v>
      </c>
      <c r="B87" s="31" t="s">
        <v>337</v>
      </c>
      <c r="C87" s="31" t="s">
        <v>337</v>
      </c>
      <c r="D87" s="26">
        <v>730</v>
      </c>
      <c r="E87" s="34"/>
      <c r="F87" s="32" t="s">
        <v>335</v>
      </c>
      <c r="G87" s="26">
        <v>730</v>
      </c>
    </row>
    <row r="88" spans="1:8" ht="30">
      <c r="A88" s="30">
        <v>25</v>
      </c>
      <c r="B88" s="31" t="s">
        <v>338</v>
      </c>
      <c r="C88" s="31" t="s">
        <v>338</v>
      </c>
      <c r="D88" s="26">
        <v>366</v>
      </c>
      <c r="E88" s="34"/>
      <c r="F88" s="32" t="s">
        <v>335</v>
      </c>
      <c r="G88" s="26">
        <v>366</v>
      </c>
    </row>
    <row r="89" spans="1:8" s="7" customFormat="1" ht="75">
      <c r="A89" s="30">
        <v>26</v>
      </c>
      <c r="B89" s="31" t="s">
        <v>339</v>
      </c>
      <c r="C89" s="31" t="s">
        <v>339</v>
      </c>
      <c r="D89" s="26">
        <v>3468</v>
      </c>
      <c r="E89" s="34"/>
      <c r="F89" s="32" t="s">
        <v>335</v>
      </c>
      <c r="G89" s="26">
        <v>3468</v>
      </c>
    </row>
    <row r="90" spans="1:8" s="3" customFormat="1" ht="105">
      <c r="A90" s="17">
        <v>27</v>
      </c>
      <c r="B90" s="31" t="s">
        <v>340</v>
      </c>
      <c r="C90" s="31" t="s">
        <v>340</v>
      </c>
      <c r="D90" s="26">
        <v>366</v>
      </c>
      <c r="E90" s="34"/>
      <c r="F90" s="32" t="s">
        <v>335</v>
      </c>
      <c r="G90" s="26">
        <v>366</v>
      </c>
    </row>
    <row r="91" spans="1:8" s="5" customFormat="1" ht="45">
      <c r="A91" s="30">
        <v>28</v>
      </c>
      <c r="B91" s="31" t="s">
        <v>341</v>
      </c>
      <c r="C91" s="31" t="s">
        <v>341</v>
      </c>
      <c r="D91" s="26">
        <v>3834</v>
      </c>
      <c r="E91" s="34"/>
      <c r="F91" s="32" t="s">
        <v>335</v>
      </c>
      <c r="G91" s="26">
        <v>3834</v>
      </c>
      <c r="H91" s="8"/>
    </row>
    <row r="92" spans="1:8" s="5" customFormat="1" ht="45">
      <c r="A92" s="30">
        <v>29</v>
      </c>
      <c r="B92" s="31" t="s">
        <v>342</v>
      </c>
      <c r="C92" s="31" t="s">
        <v>342</v>
      </c>
      <c r="D92" s="26">
        <v>3834</v>
      </c>
      <c r="E92" s="34"/>
      <c r="F92" s="32" t="s">
        <v>335</v>
      </c>
      <c r="G92" s="26">
        <v>3834</v>
      </c>
      <c r="H92" s="8"/>
    </row>
    <row r="93" spans="1:8" s="9" customFormat="1">
      <c r="A93" s="17">
        <v>30</v>
      </c>
      <c r="B93" s="31" t="s">
        <v>343</v>
      </c>
      <c r="C93" s="31" t="s">
        <v>343</v>
      </c>
      <c r="D93" s="26">
        <v>52</v>
      </c>
      <c r="E93" s="34"/>
      <c r="F93" s="32" t="s">
        <v>335</v>
      </c>
      <c r="G93" s="26">
        <v>52</v>
      </c>
    </row>
    <row r="94" spans="1:8" s="9" customFormat="1" ht="45">
      <c r="A94" s="30">
        <v>31</v>
      </c>
      <c r="B94" s="31" t="s">
        <v>344</v>
      </c>
      <c r="C94" s="31" t="s">
        <v>344</v>
      </c>
      <c r="D94" s="26">
        <v>300</v>
      </c>
      <c r="E94" s="34"/>
      <c r="F94" s="32" t="s">
        <v>335</v>
      </c>
      <c r="G94" s="26">
        <v>300</v>
      </c>
    </row>
    <row r="95" spans="1:8" s="7" customFormat="1" ht="45">
      <c r="A95" s="30">
        <v>32</v>
      </c>
      <c r="B95" s="31" t="s">
        <v>345</v>
      </c>
      <c r="C95" s="31" t="s">
        <v>345</v>
      </c>
      <c r="D95" s="26">
        <v>2340</v>
      </c>
      <c r="E95" s="34"/>
      <c r="F95" s="32" t="s">
        <v>335</v>
      </c>
      <c r="G95" s="26">
        <v>2340</v>
      </c>
    </row>
    <row r="96" spans="1:8" s="3" customFormat="1" ht="105">
      <c r="A96" s="17">
        <v>33</v>
      </c>
      <c r="B96" s="31" t="s">
        <v>346</v>
      </c>
      <c r="C96" s="31" t="s">
        <v>346</v>
      </c>
      <c r="D96" s="26">
        <f>3140+32030</f>
        <v>35170</v>
      </c>
      <c r="E96" s="34"/>
      <c r="F96" s="32" t="s">
        <v>347</v>
      </c>
      <c r="G96" s="26">
        <f>3140+32030</f>
        <v>35170</v>
      </c>
    </row>
    <row r="97" spans="1:8" s="5" customFormat="1">
      <c r="A97" s="30">
        <v>34</v>
      </c>
      <c r="B97" s="31" t="s">
        <v>348</v>
      </c>
      <c r="C97" s="31" t="s">
        <v>348</v>
      </c>
      <c r="D97" s="26">
        <v>2361</v>
      </c>
      <c r="E97" s="34"/>
      <c r="F97" s="32" t="s">
        <v>316</v>
      </c>
      <c r="G97" s="26">
        <v>2089</v>
      </c>
      <c r="H97" s="8"/>
    </row>
    <row r="98" spans="1:8" s="5" customFormat="1">
      <c r="A98" s="30">
        <v>35</v>
      </c>
      <c r="B98" s="31" t="s">
        <v>349</v>
      </c>
      <c r="C98" s="31" t="s">
        <v>349</v>
      </c>
      <c r="D98" s="26">
        <v>826</v>
      </c>
      <c r="E98" s="34"/>
      <c r="F98" s="32" t="s">
        <v>316</v>
      </c>
      <c r="G98" s="26">
        <v>826</v>
      </c>
      <c r="H98" s="8"/>
    </row>
    <row r="99" spans="1:8" s="9" customFormat="1" ht="60">
      <c r="A99" s="17">
        <v>36</v>
      </c>
      <c r="B99" s="31" t="s">
        <v>274</v>
      </c>
      <c r="C99" s="31" t="s">
        <v>274</v>
      </c>
      <c r="D99" s="26">
        <v>3187</v>
      </c>
      <c r="E99" s="34"/>
      <c r="F99" s="32" t="s">
        <v>316</v>
      </c>
      <c r="G99" s="26">
        <v>2932</v>
      </c>
    </row>
    <row r="100" spans="1:8" s="3" customFormat="1" ht="40.5" customHeight="1">
      <c r="A100" s="61" t="s">
        <v>12</v>
      </c>
      <c r="B100" s="61"/>
      <c r="C100" s="61"/>
      <c r="D100" s="61"/>
      <c r="E100" s="61"/>
      <c r="F100" s="61"/>
      <c r="G100" s="61"/>
    </row>
    <row r="101" spans="1:8" s="3" customFormat="1" ht="18" customHeight="1">
      <c r="A101" s="61" t="s">
        <v>15</v>
      </c>
      <c r="B101" s="61"/>
      <c r="C101" s="61"/>
      <c r="D101" s="61"/>
      <c r="E101" s="61"/>
      <c r="F101" s="61"/>
      <c r="G101" s="61"/>
    </row>
    <row r="102" spans="1:8" s="5" customFormat="1" ht="18" customHeight="1">
      <c r="A102" s="57" t="s">
        <v>7</v>
      </c>
      <c r="B102" s="57" t="s">
        <v>0</v>
      </c>
      <c r="C102" s="57" t="s">
        <v>1</v>
      </c>
      <c r="D102" s="57" t="s">
        <v>2</v>
      </c>
      <c r="E102" s="57"/>
      <c r="F102" s="59" t="s">
        <v>5</v>
      </c>
      <c r="G102" s="4" t="s">
        <v>6</v>
      </c>
    </row>
    <row r="103" spans="1:8" s="5" customFormat="1" ht="18" customHeight="1">
      <c r="A103" s="57"/>
      <c r="B103" s="57"/>
      <c r="C103" s="57"/>
      <c r="D103" s="12" t="s">
        <v>3</v>
      </c>
      <c r="E103" s="12" t="s">
        <v>4</v>
      </c>
      <c r="F103" s="59"/>
      <c r="G103" s="4" t="s">
        <v>3</v>
      </c>
    </row>
    <row r="104" spans="1:8" s="5" customFormat="1" ht="60">
      <c r="A104" s="28">
        <v>1</v>
      </c>
      <c r="B104" s="35" t="s">
        <v>148</v>
      </c>
      <c r="C104" s="28" t="s">
        <v>149</v>
      </c>
      <c r="D104" s="26">
        <v>576</v>
      </c>
      <c r="E104" s="36"/>
      <c r="F104" s="26" t="s">
        <v>22</v>
      </c>
      <c r="G104" s="26">
        <v>576</v>
      </c>
    </row>
    <row r="105" spans="1:8" s="5" customFormat="1" ht="60">
      <c r="A105" s="28">
        <v>2</v>
      </c>
      <c r="B105" s="35" t="s">
        <v>150</v>
      </c>
      <c r="C105" s="28" t="s">
        <v>151</v>
      </c>
      <c r="D105" s="26">
        <v>100</v>
      </c>
      <c r="E105" s="36"/>
      <c r="F105" s="26"/>
      <c r="G105" s="26">
        <v>100</v>
      </c>
    </row>
    <row r="106" spans="1:8" s="5" customFormat="1" ht="60">
      <c r="A106" s="28">
        <v>3</v>
      </c>
      <c r="B106" s="35" t="s">
        <v>152</v>
      </c>
      <c r="C106" s="28" t="s">
        <v>153</v>
      </c>
      <c r="D106" s="26">
        <v>21090</v>
      </c>
      <c r="E106" s="36"/>
      <c r="F106" s="26"/>
      <c r="G106" s="26">
        <v>21090</v>
      </c>
    </row>
    <row r="107" spans="1:8" s="5" customFormat="1" ht="75">
      <c r="A107" s="28">
        <v>4</v>
      </c>
      <c r="B107" s="35" t="s">
        <v>154</v>
      </c>
      <c r="C107" s="28" t="s">
        <v>151</v>
      </c>
      <c r="D107" s="26">
        <v>140</v>
      </c>
      <c r="E107" s="37"/>
      <c r="F107" s="26"/>
      <c r="G107" s="26">
        <v>140</v>
      </c>
    </row>
    <row r="108" spans="1:8" s="5" customFormat="1" ht="75">
      <c r="A108" s="28">
        <v>5</v>
      </c>
      <c r="B108" s="35" t="s">
        <v>155</v>
      </c>
      <c r="C108" s="28" t="s">
        <v>156</v>
      </c>
      <c r="D108" s="26">
        <v>2112</v>
      </c>
      <c r="E108" s="36"/>
      <c r="F108" s="26"/>
      <c r="G108" s="26">
        <v>2112</v>
      </c>
    </row>
    <row r="109" spans="1:8" s="5" customFormat="1" ht="60">
      <c r="A109" s="28">
        <v>6</v>
      </c>
      <c r="B109" s="35" t="s">
        <v>157</v>
      </c>
      <c r="C109" s="28" t="s">
        <v>158</v>
      </c>
      <c r="D109" s="26">
        <v>960</v>
      </c>
      <c r="E109" s="36"/>
      <c r="F109" s="26"/>
      <c r="G109" s="26">
        <v>960</v>
      </c>
    </row>
    <row r="110" spans="1:8" s="5" customFormat="1" ht="60">
      <c r="A110" s="28">
        <v>7</v>
      </c>
      <c r="B110" s="35" t="s">
        <v>159</v>
      </c>
      <c r="C110" s="35" t="s">
        <v>160</v>
      </c>
      <c r="D110" s="26">
        <v>384</v>
      </c>
      <c r="E110" s="37"/>
      <c r="F110" s="26"/>
      <c r="G110" s="26">
        <v>384</v>
      </c>
    </row>
    <row r="111" spans="1:8" s="5" customFormat="1">
      <c r="A111" s="28">
        <v>8</v>
      </c>
      <c r="B111" s="35" t="s">
        <v>161</v>
      </c>
      <c r="C111" s="28" t="s">
        <v>162</v>
      </c>
      <c r="D111" s="26">
        <v>4</v>
      </c>
      <c r="E111" s="37"/>
      <c r="F111" s="26"/>
      <c r="G111" s="26">
        <v>4</v>
      </c>
    </row>
    <row r="112" spans="1:8" s="5" customFormat="1">
      <c r="A112" s="28">
        <v>9</v>
      </c>
      <c r="B112" s="35" t="s">
        <v>163</v>
      </c>
      <c r="C112" s="28" t="s">
        <v>164</v>
      </c>
      <c r="D112" s="26">
        <v>4</v>
      </c>
      <c r="E112" s="37"/>
      <c r="F112" s="26"/>
      <c r="G112" s="26">
        <v>4</v>
      </c>
    </row>
    <row r="113" spans="1:7" s="5" customFormat="1">
      <c r="A113" s="28">
        <v>10</v>
      </c>
      <c r="B113" s="35" t="s">
        <v>165</v>
      </c>
      <c r="C113" s="28" t="s">
        <v>166</v>
      </c>
      <c r="D113" s="26">
        <v>4</v>
      </c>
      <c r="E113" s="37"/>
      <c r="F113" s="26"/>
      <c r="G113" s="26">
        <v>4</v>
      </c>
    </row>
    <row r="114" spans="1:7" s="5" customFormat="1">
      <c r="A114" s="28">
        <v>11</v>
      </c>
      <c r="B114" s="35" t="s">
        <v>167</v>
      </c>
      <c r="C114" s="28" t="s">
        <v>168</v>
      </c>
      <c r="D114" s="26">
        <v>4</v>
      </c>
      <c r="E114" s="37"/>
      <c r="F114" s="26"/>
      <c r="G114" s="26">
        <v>4</v>
      </c>
    </row>
    <row r="115" spans="1:7" s="5" customFormat="1">
      <c r="A115" s="28">
        <v>12</v>
      </c>
      <c r="B115" s="35" t="s">
        <v>169</v>
      </c>
      <c r="C115" s="28" t="s">
        <v>170</v>
      </c>
      <c r="D115" s="26">
        <v>4</v>
      </c>
      <c r="E115" s="37"/>
      <c r="F115" s="26"/>
      <c r="G115" s="26">
        <v>4</v>
      </c>
    </row>
    <row r="116" spans="1:7" s="5" customFormat="1">
      <c r="A116" s="28">
        <v>13</v>
      </c>
      <c r="B116" s="35" t="s">
        <v>171</v>
      </c>
      <c r="C116" s="35" t="s">
        <v>172</v>
      </c>
      <c r="D116" s="26">
        <v>16</v>
      </c>
      <c r="E116" s="37"/>
      <c r="F116" s="26"/>
      <c r="G116" s="26">
        <v>16</v>
      </c>
    </row>
    <row r="117" spans="1:7" s="5" customFormat="1" ht="45">
      <c r="A117" s="28">
        <v>14</v>
      </c>
      <c r="B117" s="35" t="s">
        <v>173</v>
      </c>
      <c r="C117" s="28" t="s">
        <v>174</v>
      </c>
      <c r="D117" s="26">
        <v>4</v>
      </c>
      <c r="E117" s="37"/>
      <c r="F117" s="26"/>
      <c r="G117" s="26">
        <v>4</v>
      </c>
    </row>
    <row r="118" spans="1:7" s="5" customFormat="1">
      <c r="A118" s="28">
        <v>15</v>
      </c>
      <c r="B118" s="35" t="s">
        <v>175</v>
      </c>
      <c r="C118" s="28" t="s">
        <v>176</v>
      </c>
      <c r="D118" s="26">
        <v>4</v>
      </c>
      <c r="E118" s="37"/>
      <c r="F118" s="26"/>
      <c r="G118" s="26">
        <v>4</v>
      </c>
    </row>
    <row r="119" spans="1:7" s="5" customFormat="1" ht="30">
      <c r="A119" s="28">
        <v>16</v>
      </c>
      <c r="B119" s="35" t="s">
        <v>177</v>
      </c>
      <c r="C119" s="28" t="s">
        <v>178</v>
      </c>
      <c r="D119" s="26">
        <v>8</v>
      </c>
      <c r="E119" s="37"/>
      <c r="F119" s="26"/>
      <c r="G119" s="26">
        <v>8</v>
      </c>
    </row>
    <row r="120" spans="1:7" s="5" customFormat="1">
      <c r="A120" s="28">
        <v>17</v>
      </c>
      <c r="B120" s="35" t="s">
        <v>179</v>
      </c>
      <c r="C120" s="28" t="s">
        <v>180</v>
      </c>
      <c r="D120" s="26">
        <v>7</v>
      </c>
      <c r="E120" s="37"/>
      <c r="F120" s="26"/>
      <c r="G120" s="26">
        <v>7</v>
      </c>
    </row>
    <row r="121" spans="1:7" s="5" customFormat="1">
      <c r="A121" s="28">
        <v>18</v>
      </c>
      <c r="B121" s="35" t="s">
        <v>181</v>
      </c>
      <c r="C121" s="28" t="s">
        <v>182</v>
      </c>
      <c r="D121" s="26">
        <v>4</v>
      </c>
      <c r="E121" s="37"/>
      <c r="F121" s="26"/>
      <c r="G121" s="26">
        <v>4</v>
      </c>
    </row>
    <row r="122" spans="1:7" s="5" customFormat="1">
      <c r="A122" s="28">
        <v>19</v>
      </c>
      <c r="B122" s="35" t="s">
        <v>183</v>
      </c>
      <c r="C122" s="28" t="s">
        <v>184</v>
      </c>
      <c r="D122" s="26">
        <v>6</v>
      </c>
      <c r="E122" s="37"/>
      <c r="F122" s="26"/>
      <c r="G122" s="26">
        <v>6</v>
      </c>
    </row>
    <row r="123" spans="1:7" s="5" customFormat="1">
      <c r="A123" s="28">
        <v>20</v>
      </c>
      <c r="B123" s="35" t="s">
        <v>185</v>
      </c>
      <c r="C123" s="35" t="s">
        <v>172</v>
      </c>
      <c r="D123" s="26">
        <v>11</v>
      </c>
      <c r="E123" s="37"/>
      <c r="F123" s="26"/>
      <c r="G123" s="26">
        <v>11</v>
      </c>
    </row>
    <row r="124" spans="1:7" s="5" customFormat="1">
      <c r="A124" s="28">
        <v>21</v>
      </c>
      <c r="B124" s="35" t="s">
        <v>186</v>
      </c>
      <c r="C124" s="28" t="s">
        <v>187</v>
      </c>
      <c r="D124" s="26">
        <v>4</v>
      </c>
      <c r="E124" s="37"/>
      <c r="F124" s="26"/>
      <c r="G124" s="26">
        <v>4</v>
      </c>
    </row>
    <row r="125" spans="1:7" s="5" customFormat="1">
      <c r="A125" s="28">
        <v>22</v>
      </c>
      <c r="B125" s="35" t="s">
        <v>188</v>
      </c>
      <c r="C125" s="28" t="s">
        <v>189</v>
      </c>
      <c r="D125" s="26">
        <v>7</v>
      </c>
      <c r="E125" s="37"/>
      <c r="F125" s="26"/>
      <c r="G125" s="26">
        <v>7</v>
      </c>
    </row>
    <row r="126" spans="1:7" s="5" customFormat="1">
      <c r="A126" s="28">
        <v>23</v>
      </c>
      <c r="B126" s="35" t="s">
        <v>190</v>
      </c>
      <c r="C126" s="28" t="s">
        <v>191</v>
      </c>
      <c r="D126" s="26">
        <v>5</v>
      </c>
      <c r="E126" s="37"/>
      <c r="F126" s="26"/>
      <c r="G126" s="26">
        <v>5</v>
      </c>
    </row>
    <row r="127" spans="1:7" s="5" customFormat="1">
      <c r="A127" s="28">
        <v>24</v>
      </c>
      <c r="B127" s="35" t="s">
        <v>192</v>
      </c>
      <c r="C127" s="28" t="s">
        <v>193</v>
      </c>
      <c r="D127" s="26">
        <v>2</v>
      </c>
      <c r="E127" s="37"/>
      <c r="F127" s="26"/>
      <c r="G127" s="26">
        <v>2</v>
      </c>
    </row>
    <row r="128" spans="1:7" s="5" customFormat="1">
      <c r="A128" s="28">
        <v>25</v>
      </c>
      <c r="B128" s="35" t="s">
        <v>194</v>
      </c>
      <c r="C128" s="28" t="s">
        <v>195</v>
      </c>
      <c r="D128" s="26">
        <v>2</v>
      </c>
      <c r="E128" s="37"/>
      <c r="F128" s="26"/>
      <c r="G128" s="26">
        <v>2</v>
      </c>
    </row>
    <row r="129" spans="1:7" s="5" customFormat="1" ht="45">
      <c r="A129" s="28">
        <v>26</v>
      </c>
      <c r="B129" s="35" t="s">
        <v>152</v>
      </c>
      <c r="C129" s="28" t="s">
        <v>196</v>
      </c>
      <c r="D129" s="26">
        <v>1000</v>
      </c>
      <c r="E129" s="37"/>
      <c r="F129" s="26"/>
      <c r="G129" s="26">
        <v>1000</v>
      </c>
    </row>
    <row r="130" spans="1:7" s="5" customFormat="1" ht="30">
      <c r="A130" s="28">
        <v>27</v>
      </c>
      <c r="B130" s="35" t="s">
        <v>197</v>
      </c>
      <c r="C130" s="28" t="s">
        <v>198</v>
      </c>
      <c r="D130" s="26">
        <v>330</v>
      </c>
      <c r="E130" s="37"/>
      <c r="F130" s="26" t="s">
        <v>38</v>
      </c>
      <c r="G130" s="26">
        <v>330</v>
      </c>
    </row>
    <row r="131" spans="1:7" s="5" customFormat="1" ht="30">
      <c r="A131" s="28">
        <v>28</v>
      </c>
      <c r="B131" s="35" t="s">
        <v>199</v>
      </c>
      <c r="C131" s="28" t="s">
        <v>200</v>
      </c>
      <c r="D131" s="26">
        <v>1498</v>
      </c>
      <c r="E131" s="37"/>
      <c r="F131" s="26" t="s">
        <v>38</v>
      </c>
      <c r="G131" s="26">
        <v>1498</v>
      </c>
    </row>
    <row r="132" spans="1:7" s="5" customFormat="1" ht="30">
      <c r="A132" s="28">
        <v>29</v>
      </c>
      <c r="B132" s="35" t="s">
        <v>201</v>
      </c>
      <c r="C132" s="28" t="s">
        <v>202</v>
      </c>
      <c r="D132" s="26">
        <v>25000</v>
      </c>
      <c r="E132" s="37"/>
      <c r="F132" s="26" t="s">
        <v>38</v>
      </c>
      <c r="G132" s="26">
        <v>25000</v>
      </c>
    </row>
    <row r="133" spans="1:7" s="5" customFormat="1" ht="30">
      <c r="A133" s="28">
        <v>30</v>
      </c>
      <c r="B133" s="35" t="s">
        <v>203</v>
      </c>
      <c r="C133" s="28" t="s">
        <v>204</v>
      </c>
      <c r="D133" s="26">
        <v>1000</v>
      </c>
      <c r="E133" s="37"/>
      <c r="F133" s="26" t="s">
        <v>38</v>
      </c>
      <c r="G133" s="26">
        <v>1000</v>
      </c>
    </row>
    <row r="134" spans="1:7" s="5" customFormat="1">
      <c r="A134" s="28">
        <v>31</v>
      </c>
      <c r="B134" s="35" t="s">
        <v>179</v>
      </c>
      <c r="C134" s="28" t="s">
        <v>180</v>
      </c>
      <c r="D134" s="26">
        <v>4</v>
      </c>
      <c r="E134" s="37"/>
      <c r="F134" s="26"/>
      <c r="G134" s="26">
        <v>4</v>
      </c>
    </row>
    <row r="135" spans="1:7" s="5" customFormat="1">
      <c r="A135" s="28">
        <v>32</v>
      </c>
      <c r="B135" s="35" t="s">
        <v>183</v>
      </c>
      <c r="C135" s="28" t="s">
        <v>184</v>
      </c>
      <c r="D135" s="26">
        <v>5</v>
      </c>
      <c r="E135" s="37"/>
      <c r="F135" s="26"/>
      <c r="G135" s="26">
        <v>5</v>
      </c>
    </row>
    <row r="136" spans="1:7" s="5" customFormat="1">
      <c r="A136" s="28">
        <v>33</v>
      </c>
      <c r="B136" s="35" t="s">
        <v>190</v>
      </c>
      <c r="C136" s="28" t="s">
        <v>191</v>
      </c>
      <c r="D136" s="26">
        <v>6</v>
      </c>
      <c r="E136" s="37"/>
      <c r="F136" s="26"/>
      <c r="G136" s="26">
        <v>6</v>
      </c>
    </row>
    <row r="137" spans="1:7" s="5" customFormat="1" ht="45">
      <c r="A137" s="28">
        <v>34</v>
      </c>
      <c r="B137" s="35" t="s">
        <v>205</v>
      </c>
      <c r="C137" s="28" t="s">
        <v>206</v>
      </c>
      <c r="D137" s="26">
        <v>5</v>
      </c>
      <c r="E137" s="37"/>
      <c r="F137" s="26"/>
      <c r="G137" s="26">
        <v>5</v>
      </c>
    </row>
    <row r="138" spans="1:7" s="5" customFormat="1" ht="45">
      <c r="A138" s="28">
        <v>35</v>
      </c>
      <c r="B138" s="35" t="s">
        <v>207</v>
      </c>
      <c r="C138" s="28" t="s">
        <v>208</v>
      </c>
      <c r="D138" s="26">
        <v>18340</v>
      </c>
      <c r="E138" s="37" t="s">
        <v>209</v>
      </c>
      <c r="F138" s="26" t="s">
        <v>210</v>
      </c>
      <c r="G138" s="26">
        <v>18340</v>
      </c>
    </row>
    <row r="139" spans="1:7" ht="45">
      <c r="A139" s="28">
        <v>36</v>
      </c>
      <c r="B139" s="35" t="s">
        <v>207</v>
      </c>
      <c r="C139" s="28" t="s">
        <v>208</v>
      </c>
      <c r="D139" s="26">
        <v>40660</v>
      </c>
      <c r="E139" s="37" t="s">
        <v>211</v>
      </c>
      <c r="F139" s="26" t="s">
        <v>210</v>
      </c>
      <c r="G139" s="26">
        <v>40660</v>
      </c>
    </row>
    <row r="140" spans="1:7" ht="60">
      <c r="A140" s="28">
        <v>37</v>
      </c>
      <c r="B140" s="35" t="s">
        <v>212</v>
      </c>
      <c r="C140" s="28" t="s">
        <v>213</v>
      </c>
      <c r="D140" s="26">
        <v>475</v>
      </c>
      <c r="E140" s="37"/>
      <c r="F140" s="26"/>
      <c r="G140" s="26">
        <v>475</v>
      </c>
    </row>
    <row r="141" spans="1:7" ht="30">
      <c r="A141" s="28">
        <v>38</v>
      </c>
      <c r="B141" s="35" t="s">
        <v>214</v>
      </c>
      <c r="C141" s="28" t="s">
        <v>215</v>
      </c>
      <c r="D141" s="26">
        <v>2000</v>
      </c>
      <c r="E141" s="37" t="s">
        <v>216</v>
      </c>
      <c r="F141" s="26" t="s">
        <v>210</v>
      </c>
      <c r="G141" s="26">
        <v>2000</v>
      </c>
    </row>
    <row r="142" spans="1:7">
      <c r="A142" s="28">
        <v>39</v>
      </c>
      <c r="B142" s="35" t="s">
        <v>217</v>
      </c>
      <c r="C142" s="28" t="s">
        <v>218</v>
      </c>
      <c r="D142" s="26">
        <v>18000</v>
      </c>
      <c r="E142" s="37" t="s">
        <v>219</v>
      </c>
      <c r="F142" s="26" t="s">
        <v>210</v>
      </c>
      <c r="G142" s="26">
        <v>18000</v>
      </c>
    </row>
    <row r="143" spans="1:7" ht="30">
      <c r="A143" s="28">
        <v>40</v>
      </c>
      <c r="B143" s="35" t="s">
        <v>220</v>
      </c>
      <c r="C143" s="28" t="s">
        <v>221</v>
      </c>
      <c r="D143" s="26">
        <v>35</v>
      </c>
      <c r="E143" s="37"/>
      <c r="F143" s="26"/>
      <c r="G143" s="26">
        <v>35</v>
      </c>
    </row>
    <row r="144" spans="1:7" ht="30">
      <c r="A144" s="28">
        <v>41</v>
      </c>
      <c r="B144" s="35" t="s">
        <v>222</v>
      </c>
      <c r="C144" s="28" t="s">
        <v>223</v>
      </c>
      <c r="D144" s="26">
        <v>40</v>
      </c>
      <c r="E144" s="37"/>
      <c r="F144" s="26"/>
      <c r="G144" s="26">
        <v>40</v>
      </c>
    </row>
    <row r="145" spans="1:32">
      <c r="A145" s="28">
        <v>42</v>
      </c>
      <c r="B145" s="35" t="s">
        <v>224</v>
      </c>
      <c r="C145" s="28" t="s">
        <v>225</v>
      </c>
      <c r="D145" s="26">
        <v>9</v>
      </c>
      <c r="E145" s="37"/>
      <c r="F145" s="26"/>
      <c r="G145" s="26">
        <v>9</v>
      </c>
    </row>
    <row r="146" spans="1:32" ht="30">
      <c r="A146" s="28">
        <v>43</v>
      </c>
      <c r="B146" s="35" t="s">
        <v>226</v>
      </c>
      <c r="C146" s="28" t="s">
        <v>227</v>
      </c>
      <c r="D146" s="26">
        <v>24</v>
      </c>
      <c r="E146" s="37"/>
      <c r="F146" s="26"/>
      <c r="G146" s="26">
        <v>24</v>
      </c>
    </row>
    <row r="147" spans="1:32" ht="45">
      <c r="A147" s="28">
        <v>44</v>
      </c>
      <c r="B147" s="35" t="s">
        <v>228</v>
      </c>
      <c r="C147" s="35" t="s">
        <v>229</v>
      </c>
      <c r="D147" s="26">
        <v>6</v>
      </c>
      <c r="E147" s="37"/>
      <c r="F147" s="26"/>
      <c r="G147" s="26">
        <v>6</v>
      </c>
    </row>
    <row r="148" spans="1:32" s="9" customFormat="1" ht="29.25" customHeight="1">
      <c r="A148" s="10"/>
      <c r="B148" s="15" t="s">
        <v>16</v>
      </c>
      <c r="C148" s="73" t="s">
        <v>17</v>
      </c>
      <c r="D148" s="73"/>
      <c r="E148" s="73"/>
      <c r="F148" s="73"/>
      <c r="G148" s="73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s="9" customFormat="1" ht="15.75">
      <c r="A149" s="10"/>
      <c r="B149" s="10" t="s">
        <v>18</v>
      </c>
      <c r="C149" s="15" t="s">
        <v>19</v>
      </c>
      <c r="D149" s="15"/>
      <c r="E149" s="15"/>
      <c r="F149" s="15"/>
      <c r="G149" s="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s="5" customFormat="1" ht="18" customHeight="1">
      <c r="A150" s="57" t="s">
        <v>7</v>
      </c>
      <c r="B150" s="57" t="s">
        <v>0</v>
      </c>
      <c r="C150" s="57" t="s">
        <v>1</v>
      </c>
      <c r="D150" s="57" t="s">
        <v>2</v>
      </c>
      <c r="E150" s="57"/>
      <c r="F150" s="59" t="s">
        <v>5</v>
      </c>
      <c r="G150" s="4" t="s">
        <v>6</v>
      </c>
    </row>
    <row r="151" spans="1:32" s="5" customFormat="1" ht="18" customHeight="1">
      <c r="A151" s="57"/>
      <c r="B151" s="57"/>
      <c r="C151" s="57"/>
      <c r="D151" s="12" t="s">
        <v>3</v>
      </c>
      <c r="E151" s="12" t="s">
        <v>4</v>
      </c>
      <c r="F151" s="59"/>
      <c r="G151" s="4" t="s">
        <v>3</v>
      </c>
    </row>
    <row r="152" spans="1:32" ht="45">
      <c r="A152" s="38">
        <v>1</v>
      </c>
      <c r="B152" s="31" t="s">
        <v>280</v>
      </c>
      <c r="C152" s="31" t="s">
        <v>280</v>
      </c>
      <c r="D152" s="39">
        <v>1</v>
      </c>
      <c r="E152" s="39" t="s">
        <v>281</v>
      </c>
      <c r="F152" s="27">
        <v>396</v>
      </c>
      <c r="G152" s="39">
        <f>D152</f>
        <v>1</v>
      </c>
    </row>
    <row r="153" spans="1:32" ht="45">
      <c r="A153" s="38">
        <v>2</v>
      </c>
      <c r="B153" s="31" t="s">
        <v>282</v>
      </c>
      <c r="C153" s="31" t="s">
        <v>282</v>
      </c>
      <c r="D153" s="39">
        <v>3</v>
      </c>
      <c r="E153" s="39" t="s">
        <v>283</v>
      </c>
      <c r="F153" s="27">
        <v>396</v>
      </c>
      <c r="G153" s="39">
        <f t="shared" ref="G153:G181" si="0">D153</f>
        <v>3</v>
      </c>
    </row>
    <row r="154" spans="1:32" ht="60">
      <c r="A154" s="38">
        <v>3</v>
      </c>
      <c r="B154" s="40" t="s">
        <v>284</v>
      </c>
      <c r="C154" s="40" t="s">
        <v>284</v>
      </c>
      <c r="D154" s="39">
        <v>2</v>
      </c>
      <c r="E154" s="39" t="s">
        <v>285</v>
      </c>
      <c r="F154" s="27">
        <v>396</v>
      </c>
      <c r="G154" s="39">
        <f t="shared" si="0"/>
        <v>2</v>
      </c>
    </row>
    <row r="155" spans="1:32" ht="75">
      <c r="A155" s="38">
        <v>4</v>
      </c>
      <c r="B155" s="40" t="s">
        <v>286</v>
      </c>
      <c r="C155" s="40" t="s">
        <v>286</v>
      </c>
      <c r="D155" s="39">
        <v>1</v>
      </c>
      <c r="E155" s="39" t="s">
        <v>287</v>
      </c>
      <c r="F155" s="27">
        <v>396</v>
      </c>
      <c r="G155" s="39">
        <f t="shared" si="0"/>
        <v>1</v>
      </c>
    </row>
    <row r="156" spans="1:32" ht="60">
      <c r="A156" s="38">
        <v>5</v>
      </c>
      <c r="B156" s="40" t="s">
        <v>288</v>
      </c>
      <c r="C156" s="40" t="s">
        <v>288</v>
      </c>
      <c r="D156" s="39">
        <v>6</v>
      </c>
      <c r="E156" s="39" t="s">
        <v>289</v>
      </c>
      <c r="F156" s="27">
        <v>396</v>
      </c>
      <c r="G156" s="39">
        <f t="shared" si="0"/>
        <v>6</v>
      </c>
    </row>
    <row r="157" spans="1:32" ht="60">
      <c r="A157" s="38">
        <v>6</v>
      </c>
      <c r="B157" s="40" t="s">
        <v>290</v>
      </c>
      <c r="C157" s="40" t="s">
        <v>290</v>
      </c>
      <c r="D157" s="39">
        <v>1</v>
      </c>
      <c r="E157" s="39" t="s">
        <v>291</v>
      </c>
      <c r="F157" s="27">
        <v>396</v>
      </c>
      <c r="G157" s="39">
        <f t="shared" si="0"/>
        <v>1</v>
      </c>
    </row>
    <row r="158" spans="1:32" ht="60">
      <c r="A158" s="38">
        <v>7</v>
      </c>
      <c r="B158" s="40" t="s">
        <v>292</v>
      </c>
      <c r="C158" s="40" t="s">
        <v>292</v>
      </c>
      <c r="D158" s="39">
        <v>4</v>
      </c>
      <c r="E158" s="39" t="s">
        <v>293</v>
      </c>
      <c r="F158" s="27">
        <v>396</v>
      </c>
      <c r="G158" s="39">
        <f t="shared" si="0"/>
        <v>4</v>
      </c>
    </row>
    <row r="159" spans="1:32" ht="60">
      <c r="A159" s="38">
        <v>8</v>
      </c>
      <c r="B159" s="40" t="s">
        <v>294</v>
      </c>
      <c r="C159" s="40" t="s">
        <v>294</v>
      </c>
      <c r="D159" s="28">
        <v>3</v>
      </c>
      <c r="E159" s="39" t="s">
        <v>295</v>
      </c>
      <c r="F159" s="27">
        <v>396</v>
      </c>
      <c r="G159" s="39">
        <f t="shared" si="0"/>
        <v>3</v>
      </c>
    </row>
    <row r="160" spans="1:32" ht="75">
      <c r="A160" s="38">
        <v>9</v>
      </c>
      <c r="B160" s="40" t="s">
        <v>296</v>
      </c>
      <c r="C160" s="40" t="s">
        <v>296</v>
      </c>
      <c r="D160" s="39">
        <v>2</v>
      </c>
      <c r="E160" s="39" t="s">
        <v>297</v>
      </c>
      <c r="F160" s="27">
        <v>396</v>
      </c>
      <c r="G160" s="39">
        <f t="shared" si="0"/>
        <v>2</v>
      </c>
    </row>
    <row r="161" spans="1:7" ht="75">
      <c r="A161" s="38">
        <v>10</v>
      </c>
      <c r="B161" s="40" t="s">
        <v>298</v>
      </c>
      <c r="C161" s="40" t="s">
        <v>298</v>
      </c>
      <c r="D161" s="39">
        <v>3</v>
      </c>
      <c r="E161" s="39" t="s">
        <v>299</v>
      </c>
      <c r="F161" s="27">
        <v>396</v>
      </c>
      <c r="G161" s="39">
        <f t="shared" si="0"/>
        <v>3</v>
      </c>
    </row>
    <row r="162" spans="1:7" ht="90">
      <c r="A162" s="38">
        <v>11</v>
      </c>
      <c r="B162" s="40" t="s">
        <v>300</v>
      </c>
      <c r="C162" s="40" t="s">
        <v>300</v>
      </c>
      <c r="D162" s="39">
        <v>5</v>
      </c>
      <c r="E162" s="39" t="s">
        <v>301</v>
      </c>
      <c r="F162" s="27">
        <v>396</v>
      </c>
      <c r="G162" s="39">
        <f t="shared" si="0"/>
        <v>5</v>
      </c>
    </row>
    <row r="163" spans="1:7" ht="90">
      <c r="A163" s="38">
        <v>12</v>
      </c>
      <c r="B163" s="40" t="s">
        <v>302</v>
      </c>
      <c r="C163" s="40" t="s">
        <v>302</v>
      </c>
      <c r="D163" s="39">
        <v>3</v>
      </c>
      <c r="E163" s="39" t="s">
        <v>303</v>
      </c>
      <c r="F163" s="27">
        <v>396</v>
      </c>
      <c r="G163" s="39">
        <f t="shared" si="0"/>
        <v>3</v>
      </c>
    </row>
    <row r="164" spans="1:7" ht="150">
      <c r="A164" s="38">
        <v>13</v>
      </c>
      <c r="B164" s="40" t="s">
        <v>43</v>
      </c>
      <c r="C164" s="41" t="s">
        <v>304</v>
      </c>
      <c r="D164" s="39">
        <v>720</v>
      </c>
      <c r="E164" s="42" t="s">
        <v>305</v>
      </c>
      <c r="F164" s="28">
        <v>593</v>
      </c>
      <c r="G164" s="39">
        <f t="shared" si="0"/>
        <v>720</v>
      </c>
    </row>
    <row r="165" spans="1:7" ht="150">
      <c r="A165" s="38">
        <v>14</v>
      </c>
      <c r="B165" s="40" t="s">
        <v>43</v>
      </c>
      <c r="C165" s="41" t="s">
        <v>304</v>
      </c>
      <c r="D165" s="39">
        <v>4197</v>
      </c>
      <c r="E165" s="42" t="s">
        <v>305</v>
      </c>
      <c r="F165" s="28">
        <v>593</v>
      </c>
      <c r="G165" s="39">
        <f t="shared" si="0"/>
        <v>4197</v>
      </c>
    </row>
    <row r="166" spans="1:7" ht="150">
      <c r="A166" s="38">
        <v>15</v>
      </c>
      <c r="B166" s="40" t="s">
        <v>43</v>
      </c>
      <c r="C166" s="41" t="s">
        <v>304</v>
      </c>
      <c r="D166" s="39">
        <v>3888</v>
      </c>
      <c r="E166" s="42" t="s">
        <v>306</v>
      </c>
      <c r="F166" s="28">
        <v>593</v>
      </c>
      <c r="G166" s="39">
        <f t="shared" si="0"/>
        <v>3888</v>
      </c>
    </row>
    <row r="167" spans="1:7" ht="150">
      <c r="A167" s="38">
        <v>16</v>
      </c>
      <c r="B167" s="40" t="s">
        <v>43</v>
      </c>
      <c r="C167" s="41" t="s">
        <v>304</v>
      </c>
      <c r="D167" s="39">
        <v>1920</v>
      </c>
      <c r="E167" s="42" t="s">
        <v>307</v>
      </c>
      <c r="F167" s="28">
        <v>593</v>
      </c>
      <c r="G167" s="39">
        <f t="shared" si="0"/>
        <v>1920</v>
      </c>
    </row>
    <row r="168" spans="1:7" ht="150">
      <c r="A168" s="38">
        <v>17</v>
      </c>
      <c r="B168" s="40" t="s">
        <v>43</v>
      </c>
      <c r="C168" s="41" t="s">
        <v>304</v>
      </c>
      <c r="D168" s="39">
        <v>3504</v>
      </c>
      <c r="E168" s="42" t="s">
        <v>308</v>
      </c>
      <c r="F168" s="28">
        <v>593</v>
      </c>
      <c r="G168" s="39">
        <f t="shared" si="0"/>
        <v>3504</v>
      </c>
    </row>
    <row r="169" spans="1:7" ht="150">
      <c r="A169" s="38">
        <v>18</v>
      </c>
      <c r="B169" s="40" t="s">
        <v>43</v>
      </c>
      <c r="C169" s="41" t="s">
        <v>304</v>
      </c>
      <c r="D169" s="39">
        <v>1824</v>
      </c>
      <c r="E169" s="42" t="s">
        <v>309</v>
      </c>
      <c r="F169" s="28">
        <v>593</v>
      </c>
      <c r="G169" s="39">
        <f t="shared" si="0"/>
        <v>1824</v>
      </c>
    </row>
    <row r="170" spans="1:7" ht="150">
      <c r="A170" s="38">
        <v>19</v>
      </c>
      <c r="B170" s="40" t="s">
        <v>43</v>
      </c>
      <c r="C170" s="41" t="s">
        <v>304</v>
      </c>
      <c r="D170" s="39">
        <v>1872</v>
      </c>
      <c r="E170" s="42" t="s">
        <v>310</v>
      </c>
      <c r="F170" s="28">
        <v>593</v>
      </c>
      <c r="G170" s="39">
        <f t="shared" si="0"/>
        <v>1872</v>
      </c>
    </row>
    <row r="171" spans="1:7" ht="150">
      <c r="A171" s="38">
        <v>20</v>
      </c>
      <c r="B171" s="40" t="s">
        <v>43</v>
      </c>
      <c r="C171" s="41" t="s">
        <v>304</v>
      </c>
      <c r="D171" s="39">
        <v>2640</v>
      </c>
      <c r="E171" s="42" t="s">
        <v>311</v>
      </c>
      <c r="F171" s="28">
        <v>593</v>
      </c>
      <c r="G171" s="39">
        <f t="shared" si="0"/>
        <v>2640</v>
      </c>
    </row>
    <row r="172" spans="1:7" ht="150">
      <c r="A172" s="38">
        <v>21</v>
      </c>
      <c r="B172" s="40" t="s">
        <v>43</v>
      </c>
      <c r="C172" s="41" t="s">
        <v>304</v>
      </c>
      <c r="D172" s="39">
        <v>288</v>
      </c>
      <c r="E172" s="42" t="s">
        <v>312</v>
      </c>
      <c r="F172" s="28">
        <v>593</v>
      </c>
      <c r="G172" s="39">
        <f t="shared" si="0"/>
        <v>288</v>
      </c>
    </row>
    <row r="173" spans="1:7" ht="165">
      <c r="A173" s="38">
        <v>22</v>
      </c>
      <c r="B173" s="40" t="s">
        <v>313</v>
      </c>
      <c r="C173" s="41" t="s">
        <v>314</v>
      </c>
      <c r="D173" s="39">
        <v>1440</v>
      </c>
      <c r="E173" s="39">
        <v>91116</v>
      </c>
      <c r="F173" s="28">
        <v>593</v>
      </c>
      <c r="G173" s="39">
        <f t="shared" si="0"/>
        <v>1440</v>
      </c>
    </row>
    <row r="174" spans="1:7" ht="165">
      <c r="A174" s="38">
        <v>23</v>
      </c>
      <c r="B174" s="40" t="s">
        <v>313</v>
      </c>
      <c r="C174" s="41" t="s">
        <v>314</v>
      </c>
      <c r="D174" s="39">
        <v>552</v>
      </c>
      <c r="E174" s="39">
        <v>101116</v>
      </c>
      <c r="F174" s="28">
        <v>593</v>
      </c>
      <c r="G174" s="39">
        <f t="shared" si="0"/>
        <v>552</v>
      </c>
    </row>
    <row r="175" spans="1:7" ht="165">
      <c r="A175" s="38">
        <v>24</v>
      </c>
      <c r="B175" s="40" t="s">
        <v>313</v>
      </c>
      <c r="C175" s="41" t="s">
        <v>314</v>
      </c>
      <c r="D175" s="39">
        <v>240</v>
      </c>
      <c r="E175" s="39">
        <v>140416</v>
      </c>
      <c r="F175" s="28">
        <v>593</v>
      </c>
      <c r="G175" s="39">
        <f t="shared" si="0"/>
        <v>240</v>
      </c>
    </row>
    <row r="176" spans="1:7" ht="165">
      <c r="A176" s="38">
        <v>25</v>
      </c>
      <c r="B176" s="40" t="s">
        <v>313</v>
      </c>
      <c r="C176" s="41" t="s">
        <v>314</v>
      </c>
      <c r="D176" s="39">
        <v>1464</v>
      </c>
      <c r="E176" s="39">
        <v>141116</v>
      </c>
      <c r="F176" s="28">
        <v>593</v>
      </c>
      <c r="G176" s="39">
        <f t="shared" si="0"/>
        <v>1464</v>
      </c>
    </row>
    <row r="177" spans="1:32" ht="165">
      <c r="A177" s="38">
        <v>26</v>
      </c>
      <c r="B177" s="40" t="s">
        <v>313</v>
      </c>
      <c r="C177" s="41" t="s">
        <v>314</v>
      </c>
      <c r="D177" s="39">
        <v>144</v>
      </c>
      <c r="E177" s="39">
        <v>150416</v>
      </c>
      <c r="F177" s="28">
        <v>593</v>
      </c>
      <c r="G177" s="39">
        <f t="shared" si="0"/>
        <v>144</v>
      </c>
    </row>
    <row r="178" spans="1:32" ht="165">
      <c r="A178" s="38">
        <v>27</v>
      </c>
      <c r="B178" s="40" t="s">
        <v>313</v>
      </c>
      <c r="C178" s="41" t="s">
        <v>314</v>
      </c>
      <c r="D178" s="39">
        <v>1080</v>
      </c>
      <c r="E178" s="39">
        <v>151116</v>
      </c>
      <c r="F178" s="28">
        <v>593</v>
      </c>
      <c r="G178" s="39">
        <f t="shared" si="0"/>
        <v>1080</v>
      </c>
    </row>
    <row r="179" spans="1:32" ht="165">
      <c r="A179" s="38">
        <v>28</v>
      </c>
      <c r="B179" s="40" t="s">
        <v>313</v>
      </c>
      <c r="C179" s="41" t="s">
        <v>314</v>
      </c>
      <c r="D179" s="39">
        <v>504</v>
      </c>
      <c r="E179" s="39">
        <v>161116</v>
      </c>
      <c r="F179" s="28">
        <v>593</v>
      </c>
      <c r="G179" s="39">
        <f t="shared" si="0"/>
        <v>504</v>
      </c>
    </row>
    <row r="180" spans="1:32" ht="165">
      <c r="A180" s="38">
        <v>29</v>
      </c>
      <c r="B180" s="40" t="s">
        <v>313</v>
      </c>
      <c r="C180" s="41" t="s">
        <v>314</v>
      </c>
      <c r="D180" s="39">
        <v>1560</v>
      </c>
      <c r="E180" s="39">
        <v>171116</v>
      </c>
      <c r="F180" s="28">
        <v>593</v>
      </c>
      <c r="G180" s="39">
        <f t="shared" si="0"/>
        <v>1560</v>
      </c>
    </row>
    <row r="181" spans="1:32" ht="165">
      <c r="A181" s="38">
        <v>30</v>
      </c>
      <c r="B181" s="40" t="s">
        <v>313</v>
      </c>
      <c r="C181" s="41" t="s">
        <v>314</v>
      </c>
      <c r="D181" s="39">
        <v>4197</v>
      </c>
      <c r="E181" s="39">
        <v>231116</v>
      </c>
      <c r="F181" s="28">
        <v>593</v>
      </c>
      <c r="G181" s="39">
        <f t="shared" si="0"/>
        <v>4197</v>
      </c>
    </row>
    <row r="182" spans="1:32" s="9" customFormat="1" ht="29.25" customHeight="1">
      <c r="A182" s="10"/>
      <c r="B182" s="15" t="s">
        <v>16</v>
      </c>
      <c r="C182" s="73" t="s">
        <v>20</v>
      </c>
      <c r="D182" s="73"/>
      <c r="E182" s="73"/>
      <c r="F182" s="73"/>
      <c r="G182" s="73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s="9" customFormat="1" ht="31.5" customHeight="1">
      <c r="A183" s="10"/>
      <c r="B183" s="10" t="s">
        <v>18</v>
      </c>
      <c r="C183" s="71" t="s">
        <v>21</v>
      </c>
      <c r="D183" s="71"/>
      <c r="E183" s="71"/>
      <c r="F183" s="15"/>
      <c r="G183" s="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s="5" customFormat="1" ht="18" customHeight="1">
      <c r="A184" s="57" t="s">
        <v>7</v>
      </c>
      <c r="B184" s="57" t="s">
        <v>0</v>
      </c>
      <c r="C184" s="57" t="s">
        <v>1</v>
      </c>
      <c r="D184" s="57" t="s">
        <v>2</v>
      </c>
      <c r="E184" s="57"/>
      <c r="F184" s="59" t="s">
        <v>5</v>
      </c>
      <c r="G184" s="4" t="s">
        <v>6</v>
      </c>
    </row>
    <row r="185" spans="1:32" s="5" customFormat="1" ht="18" customHeight="1">
      <c r="A185" s="57"/>
      <c r="B185" s="57"/>
      <c r="C185" s="57"/>
      <c r="D185" s="12" t="s">
        <v>3</v>
      </c>
      <c r="E185" s="12" t="s">
        <v>4</v>
      </c>
      <c r="F185" s="59"/>
      <c r="G185" s="4" t="s">
        <v>3</v>
      </c>
    </row>
    <row r="186" spans="1:32" s="5" customFormat="1" ht="18" customHeight="1">
      <c r="A186" s="28">
        <v>1</v>
      </c>
      <c r="B186" s="43" t="s">
        <v>350</v>
      </c>
      <c r="C186" s="31" t="s">
        <v>351</v>
      </c>
      <c r="D186" s="26">
        <v>23</v>
      </c>
      <c r="E186" s="44" t="s">
        <v>352</v>
      </c>
      <c r="F186" s="39" t="s">
        <v>353</v>
      </c>
      <c r="G186" s="27">
        <v>0</v>
      </c>
    </row>
    <row r="187" spans="1:32" s="5" customFormat="1" ht="18" customHeight="1">
      <c r="A187" s="28">
        <f t="shared" ref="A187:A203" si="1">A186+1</f>
        <v>2</v>
      </c>
      <c r="B187" s="45" t="s">
        <v>354</v>
      </c>
      <c r="C187" s="45" t="s">
        <v>355</v>
      </c>
      <c r="D187" s="46">
        <v>5</v>
      </c>
      <c r="E187" s="45" t="s">
        <v>356</v>
      </c>
      <c r="F187" s="46" t="s">
        <v>357</v>
      </c>
      <c r="G187" s="46">
        <v>0</v>
      </c>
    </row>
    <row r="188" spans="1:32" s="5" customFormat="1" ht="18" customHeight="1">
      <c r="A188" s="28">
        <f t="shared" si="1"/>
        <v>3</v>
      </c>
      <c r="B188" s="45" t="s">
        <v>24</v>
      </c>
      <c r="C188" s="45" t="s">
        <v>358</v>
      </c>
      <c r="D188" s="46">
        <v>4892</v>
      </c>
      <c r="E188" s="45" t="s">
        <v>359</v>
      </c>
      <c r="F188" s="46" t="s">
        <v>357</v>
      </c>
      <c r="G188" s="46">
        <v>4892</v>
      </c>
    </row>
    <row r="189" spans="1:32" s="5" customFormat="1" ht="18" customHeight="1">
      <c r="A189" s="28">
        <f t="shared" si="1"/>
        <v>4</v>
      </c>
      <c r="B189" s="45" t="s">
        <v>24</v>
      </c>
      <c r="C189" s="45" t="s">
        <v>358</v>
      </c>
      <c r="D189" s="46">
        <v>64</v>
      </c>
      <c r="E189" s="45" t="s">
        <v>42</v>
      </c>
      <c r="F189" s="46" t="s">
        <v>357</v>
      </c>
      <c r="G189" s="46">
        <v>64</v>
      </c>
    </row>
    <row r="190" spans="1:32" s="5" customFormat="1" ht="18" customHeight="1">
      <c r="A190" s="28">
        <f t="shared" si="1"/>
        <v>5</v>
      </c>
      <c r="B190" s="45" t="s">
        <v>24</v>
      </c>
      <c r="C190" s="45" t="s">
        <v>358</v>
      </c>
      <c r="D190" s="46">
        <v>44</v>
      </c>
      <c r="E190" s="45" t="s">
        <v>360</v>
      </c>
      <c r="F190" s="46" t="s">
        <v>357</v>
      </c>
      <c r="G190" s="46">
        <v>44</v>
      </c>
    </row>
    <row r="191" spans="1:32" s="5" customFormat="1" ht="18" customHeight="1">
      <c r="A191" s="28">
        <f t="shared" si="1"/>
        <v>6</v>
      </c>
      <c r="B191" s="45" t="s">
        <v>361</v>
      </c>
      <c r="C191" s="45" t="s">
        <v>362</v>
      </c>
      <c r="D191" s="46">
        <v>2495</v>
      </c>
      <c r="E191" s="45" t="s">
        <v>363</v>
      </c>
      <c r="F191" s="46" t="s">
        <v>357</v>
      </c>
      <c r="G191" s="46">
        <v>2495</v>
      </c>
    </row>
    <row r="192" spans="1:32" s="5" customFormat="1" ht="18" customHeight="1">
      <c r="A192" s="28">
        <f t="shared" si="1"/>
        <v>7</v>
      </c>
      <c r="B192" s="45" t="s">
        <v>361</v>
      </c>
      <c r="C192" s="45" t="s">
        <v>362</v>
      </c>
      <c r="D192" s="46">
        <v>84</v>
      </c>
      <c r="E192" s="45" t="s">
        <v>364</v>
      </c>
      <c r="F192" s="46" t="s">
        <v>357</v>
      </c>
      <c r="G192" s="46">
        <v>47</v>
      </c>
    </row>
    <row r="193" spans="1:7" s="5" customFormat="1" ht="18" customHeight="1">
      <c r="A193" s="28">
        <f t="shared" si="1"/>
        <v>8</v>
      </c>
      <c r="B193" s="45" t="s">
        <v>361</v>
      </c>
      <c r="C193" s="45" t="s">
        <v>362</v>
      </c>
      <c r="D193" s="46">
        <v>21</v>
      </c>
      <c r="E193" s="45" t="s">
        <v>365</v>
      </c>
      <c r="F193" s="46" t="s">
        <v>357</v>
      </c>
      <c r="G193" s="46">
        <v>2</v>
      </c>
    </row>
    <row r="194" spans="1:7" s="5" customFormat="1" ht="18" customHeight="1">
      <c r="A194" s="28">
        <f t="shared" si="1"/>
        <v>9</v>
      </c>
      <c r="B194" s="45" t="s">
        <v>366</v>
      </c>
      <c r="C194" s="45" t="s">
        <v>366</v>
      </c>
      <c r="D194" s="46">
        <v>143</v>
      </c>
      <c r="E194" s="45" t="s">
        <v>367</v>
      </c>
      <c r="F194" s="46" t="s">
        <v>357</v>
      </c>
      <c r="G194" s="46">
        <v>143</v>
      </c>
    </row>
    <row r="195" spans="1:7" s="5" customFormat="1" ht="18" customHeight="1">
      <c r="A195" s="28">
        <f t="shared" si="1"/>
        <v>10</v>
      </c>
      <c r="B195" s="45" t="s">
        <v>368</v>
      </c>
      <c r="C195" s="45" t="s">
        <v>369</v>
      </c>
      <c r="D195" s="46">
        <v>868</v>
      </c>
      <c r="E195" s="45">
        <v>18816</v>
      </c>
      <c r="F195" s="46" t="s">
        <v>357</v>
      </c>
      <c r="G195" s="46">
        <v>154</v>
      </c>
    </row>
    <row r="196" spans="1:7" s="5" customFormat="1" ht="18" customHeight="1">
      <c r="A196" s="28">
        <f t="shared" si="1"/>
        <v>11</v>
      </c>
      <c r="B196" s="45" t="s">
        <v>368</v>
      </c>
      <c r="C196" s="45" t="s">
        <v>369</v>
      </c>
      <c r="D196" s="46">
        <v>70</v>
      </c>
      <c r="E196" s="45">
        <v>19571</v>
      </c>
      <c r="F196" s="46" t="s">
        <v>357</v>
      </c>
      <c r="G196" s="46">
        <v>0</v>
      </c>
    </row>
    <row r="197" spans="1:7" s="5" customFormat="1" ht="18" customHeight="1">
      <c r="A197" s="28">
        <f t="shared" si="1"/>
        <v>12</v>
      </c>
      <c r="B197" s="45" t="s">
        <v>368</v>
      </c>
      <c r="C197" s="45" t="s">
        <v>369</v>
      </c>
      <c r="D197" s="46">
        <v>56</v>
      </c>
      <c r="E197" s="45">
        <v>19380</v>
      </c>
      <c r="F197" s="46" t="s">
        <v>357</v>
      </c>
      <c r="G197" s="46">
        <v>0</v>
      </c>
    </row>
    <row r="198" spans="1:7" s="5" customFormat="1" ht="18" customHeight="1">
      <c r="A198" s="28">
        <f t="shared" si="1"/>
        <v>13</v>
      </c>
      <c r="B198" s="45" t="s">
        <v>368</v>
      </c>
      <c r="C198" s="45" t="s">
        <v>369</v>
      </c>
      <c r="D198" s="46">
        <v>112</v>
      </c>
      <c r="E198" s="45">
        <v>19293</v>
      </c>
      <c r="F198" s="46" t="s">
        <v>357</v>
      </c>
      <c r="G198" s="46">
        <v>0</v>
      </c>
    </row>
    <row r="199" spans="1:7" s="5" customFormat="1" ht="18" customHeight="1">
      <c r="A199" s="28">
        <f t="shared" si="1"/>
        <v>14</v>
      </c>
      <c r="B199" s="45" t="s">
        <v>368</v>
      </c>
      <c r="C199" s="45" t="s">
        <v>369</v>
      </c>
      <c r="D199" s="46">
        <v>84</v>
      </c>
      <c r="E199" s="45">
        <v>19300</v>
      </c>
      <c r="F199" s="46" t="s">
        <v>357</v>
      </c>
      <c r="G199" s="46">
        <v>0</v>
      </c>
    </row>
    <row r="200" spans="1:7" s="5" customFormat="1" ht="18" customHeight="1">
      <c r="A200" s="28">
        <f t="shared" si="1"/>
        <v>15</v>
      </c>
      <c r="B200" s="43" t="s">
        <v>370</v>
      </c>
      <c r="C200" s="45" t="s">
        <v>371</v>
      </c>
      <c r="D200" s="46">
        <v>568</v>
      </c>
      <c r="E200" s="45" t="s">
        <v>372</v>
      </c>
      <c r="F200" s="46" t="s">
        <v>357</v>
      </c>
      <c r="G200" s="46">
        <v>223</v>
      </c>
    </row>
    <row r="201" spans="1:7" s="5" customFormat="1" ht="18" customHeight="1">
      <c r="A201" s="28">
        <f t="shared" si="1"/>
        <v>16</v>
      </c>
      <c r="B201" s="45" t="s">
        <v>373</v>
      </c>
      <c r="C201" s="45" t="s">
        <v>374</v>
      </c>
      <c r="D201" s="46">
        <v>295</v>
      </c>
      <c r="E201" s="45" t="s">
        <v>375</v>
      </c>
      <c r="F201" s="46" t="s">
        <v>357</v>
      </c>
      <c r="G201" s="46">
        <v>256</v>
      </c>
    </row>
    <row r="202" spans="1:7" s="5" customFormat="1" ht="18" customHeight="1">
      <c r="A202" s="28">
        <f t="shared" si="1"/>
        <v>17</v>
      </c>
      <c r="B202" s="43" t="s">
        <v>376</v>
      </c>
      <c r="C202" s="45" t="s">
        <v>377</v>
      </c>
      <c r="D202" s="46">
        <v>190</v>
      </c>
      <c r="E202" s="45" t="s">
        <v>378</v>
      </c>
      <c r="F202" s="46" t="s">
        <v>357</v>
      </c>
      <c r="G202" s="46">
        <v>190</v>
      </c>
    </row>
    <row r="203" spans="1:7" s="5" customFormat="1" ht="18" customHeight="1">
      <c r="A203" s="28">
        <f t="shared" si="1"/>
        <v>18</v>
      </c>
      <c r="B203" s="45" t="s">
        <v>379</v>
      </c>
      <c r="C203" s="45" t="s">
        <v>380</v>
      </c>
      <c r="D203" s="46">
        <v>118</v>
      </c>
      <c r="E203" s="45" t="s">
        <v>381</v>
      </c>
      <c r="F203" s="46" t="s">
        <v>357</v>
      </c>
      <c r="G203" s="46">
        <v>49</v>
      </c>
    </row>
    <row r="204" spans="1:7" s="3" customFormat="1" ht="40.5" customHeight="1">
      <c r="A204" s="56" t="s">
        <v>52</v>
      </c>
      <c r="B204" s="56"/>
      <c r="C204" s="56"/>
      <c r="D204" s="56"/>
      <c r="E204" s="56"/>
      <c r="F204" s="56"/>
      <c r="G204" s="56"/>
    </row>
    <row r="205" spans="1:7" s="3" customFormat="1" ht="18" customHeight="1">
      <c r="A205" s="56" t="s">
        <v>23</v>
      </c>
      <c r="B205" s="56"/>
      <c r="C205" s="56"/>
      <c r="D205" s="56"/>
      <c r="E205" s="56"/>
      <c r="F205" s="56"/>
      <c r="G205" s="56"/>
    </row>
    <row r="206" spans="1:7" s="5" customFormat="1" ht="18" customHeight="1">
      <c r="A206" s="57" t="s">
        <v>7</v>
      </c>
      <c r="B206" s="57" t="s">
        <v>0</v>
      </c>
      <c r="C206" s="57" t="s">
        <v>1</v>
      </c>
      <c r="D206" s="57" t="s">
        <v>2</v>
      </c>
      <c r="E206" s="57"/>
      <c r="F206" s="59" t="s">
        <v>5</v>
      </c>
      <c r="G206" s="4" t="s">
        <v>6</v>
      </c>
    </row>
    <row r="207" spans="1:7" s="5" customFormat="1" ht="18" customHeight="1">
      <c r="A207" s="58"/>
      <c r="B207" s="58"/>
      <c r="C207" s="58"/>
      <c r="D207" s="13" t="s">
        <v>3</v>
      </c>
      <c r="E207" s="13" t="s">
        <v>4</v>
      </c>
      <c r="F207" s="60"/>
      <c r="G207" s="11" t="s">
        <v>3</v>
      </c>
    </row>
    <row r="208" spans="1:7" s="5" customFormat="1" ht="45">
      <c r="A208" s="17">
        <v>1</v>
      </c>
      <c r="B208" s="22" t="s">
        <v>53</v>
      </c>
      <c r="C208" s="22" t="s">
        <v>54</v>
      </c>
      <c r="D208" s="17">
        <v>24790</v>
      </c>
      <c r="E208" s="22"/>
      <c r="F208" s="22" t="s">
        <v>55</v>
      </c>
      <c r="G208" s="17">
        <v>24790</v>
      </c>
    </row>
    <row r="209" spans="1:7" s="5" customFormat="1" ht="30">
      <c r="A209" s="17">
        <v>2</v>
      </c>
      <c r="B209" s="22" t="s">
        <v>56</v>
      </c>
      <c r="C209" s="22" t="s">
        <v>57</v>
      </c>
      <c r="D209" s="17">
        <v>21</v>
      </c>
      <c r="E209" s="22"/>
      <c r="F209" s="22" t="s">
        <v>58</v>
      </c>
      <c r="G209" s="17">
        <v>21</v>
      </c>
    </row>
    <row r="210" spans="1:7" s="5" customFormat="1" ht="45">
      <c r="A210" s="17">
        <v>3</v>
      </c>
      <c r="B210" s="22" t="s">
        <v>59</v>
      </c>
      <c r="C210" s="22" t="s">
        <v>60</v>
      </c>
      <c r="D210" s="17">
        <v>8</v>
      </c>
      <c r="E210" s="47"/>
      <c r="F210" s="22" t="s">
        <v>61</v>
      </c>
      <c r="G210" s="17">
        <v>8</v>
      </c>
    </row>
    <row r="211" spans="1:7" s="5" customFormat="1" ht="60">
      <c r="A211" s="17">
        <v>4</v>
      </c>
      <c r="B211" s="22" t="s">
        <v>62</v>
      </c>
      <c r="C211" s="22" t="s">
        <v>63</v>
      </c>
      <c r="D211" s="17">
        <v>18290</v>
      </c>
      <c r="E211" s="47"/>
      <c r="F211" s="22" t="s">
        <v>64</v>
      </c>
      <c r="G211" s="17">
        <v>18290</v>
      </c>
    </row>
    <row r="212" spans="1:7" s="5" customFormat="1" ht="60">
      <c r="A212" s="17">
        <v>5</v>
      </c>
      <c r="B212" s="22" t="s">
        <v>65</v>
      </c>
      <c r="C212" s="22" t="s">
        <v>66</v>
      </c>
      <c r="D212" s="17">
        <v>2171</v>
      </c>
      <c r="E212" s="47"/>
      <c r="F212" s="22" t="s">
        <v>67</v>
      </c>
      <c r="G212" s="17">
        <v>2171</v>
      </c>
    </row>
    <row r="213" spans="1:7" s="5" customFormat="1" ht="60">
      <c r="A213" s="17">
        <v>6</v>
      </c>
      <c r="B213" s="22" t="s">
        <v>68</v>
      </c>
      <c r="C213" s="22" t="s">
        <v>69</v>
      </c>
      <c r="D213" s="17">
        <v>3868</v>
      </c>
      <c r="E213" s="47"/>
      <c r="F213" s="22" t="s">
        <v>70</v>
      </c>
      <c r="G213" s="17">
        <v>3868</v>
      </c>
    </row>
    <row r="214" spans="1:7" s="5" customFormat="1" ht="60">
      <c r="A214" s="17">
        <v>7</v>
      </c>
      <c r="B214" s="22" t="s">
        <v>71</v>
      </c>
      <c r="C214" s="22" t="s">
        <v>72</v>
      </c>
      <c r="D214" s="17">
        <v>833</v>
      </c>
      <c r="E214" s="47"/>
      <c r="F214" s="22" t="s">
        <v>73</v>
      </c>
      <c r="G214" s="17">
        <v>812</v>
      </c>
    </row>
    <row r="215" spans="1:7" s="5" customFormat="1" ht="60">
      <c r="A215" s="17">
        <v>8</v>
      </c>
      <c r="B215" s="22" t="s">
        <v>74</v>
      </c>
      <c r="C215" s="22" t="s">
        <v>75</v>
      </c>
      <c r="D215" s="17">
        <v>156</v>
      </c>
      <c r="E215" s="47"/>
      <c r="F215" s="22" t="s">
        <v>76</v>
      </c>
      <c r="G215" s="17">
        <v>156</v>
      </c>
    </row>
    <row r="216" spans="1:7" s="5" customFormat="1" ht="75">
      <c r="A216" s="17">
        <v>9</v>
      </c>
      <c r="B216" s="22" t="s">
        <v>77</v>
      </c>
      <c r="C216" s="22" t="s">
        <v>78</v>
      </c>
      <c r="D216" s="17">
        <v>111</v>
      </c>
      <c r="E216" s="47"/>
      <c r="F216" s="22" t="s">
        <v>79</v>
      </c>
      <c r="G216" s="17">
        <v>111</v>
      </c>
    </row>
    <row r="217" spans="1:7" s="5" customFormat="1" ht="60">
      <c r="A217" s="17">
        <v>10</v>
      </c>
      <c r="B217" s="22" t="s">
        <v>80</v>
      </c>
      <c r="C217" s="22" t="s">
        <v>81</v>
      </c>
      <c r="D217" s="17">
        <v>1900</v>
      </c>
      <c r="E217" s="47"/>
      <c r="F217" s="22" t="s">
        <v>82</v>
      </c>
      <c r="G217" s="17">
        <v>1900</v>
      </c>
    </row>
    <row r="218" spans="1:7" s="5" customFormat="1" ht="75">
      <c r="A218" s="17">
        <v>11</v>
      </c>
      <c r="B218" s="22" t="s">
        <v>83</v>
      </c>
      <c r="C218" s="22" t="s">
        <v>84</v>
      </c>
      <c r="D218" s="17">
        <v>1900</v>
      </c>
      <c r="E218" s="47"/>
      <c r="F218" s="22" t="s">
        <v>82</v>
      </c>
      <c r="G218" s="17">
        <v>1900</v>
      </c>
    </row>
    <row r="219" spans="1:7" s="5" customFormat="1" ht="30">
      <c r="A219" s="17">
        <v>12</v>
      </c>
      <c r="B219" s="22" t="s">
        <v>85</v>
      </c>
      <c r="C219" s="22" t="s">
        <v>86</v>
      </c>
      <c r="D219" s="17">
        <v>416</v>
      </c>
      <c r="E219" s="47"/>
      <c r="F219" s="22" t="s">
        <v>87</v>
      </c>
      <c r="G219" s="17">
        <v>302</v>
      </c>
    </row>
    <row r="220" spans="1:7" s="5" customFormat="1" ht="30">
      <c r="A220" s="17">
        <v>13</v>
      </c>
      <c r="B220" s="22" t="s">
        <v>88</v>
      </c>
      <c r="C220" s="22" t="s">
        <v>89</v>
      </c>
      <c r="D220" s="17">
        <v>602</v>
      </c>
      <c r="E220" s="47"/>
      <c r="F220" s="22" t="s">
        <v>90</v>
      </c>
      <c r="G220" s="17">
        <v>602</v>
      </c>
    </row>
    <row r="221" spans="1:7" s="5" customFormat="1" ht="30">
      <c r="A221" s="17">
        <v>14</v>
      </c>
      <c r="B221" s="22" t="s">
        <v>91</v>
      </c>
      <c r="C221" s="22" t="s">
        <v>92</v>
      </c>
      <c r="D221" s="17">
        <v>328</v>
      </c>
      <c r="E221" s="47"/>
      <c r="F221" s="22" t="s">
        <v>93</v>
      </c>
      <c r="G221" s="17">
        <v>328</v>
      </c>
    </row>
    <row r="222" spans="1:7" s="5" customFormat="1" ht="60">
      <c r="A222" s="17">
        <v>15</v>
      </c>
      <c r="B222" s="22" t="s">
        <v>94</v>
      </c>
      <c r="C222" s="22" t="s">
        <v>95</v>
      </c>
      <c r="D222" s="17">
        <v>1301</v>
      </c>
      <c r="E222" s="47"/>
      <c r="F222" s="22" t="s">
        <v>96</v>
      </c>
      <c r="G222" s="17">
        <v>336</v>
      </c>
    </row>
    <row r="223" spans="1:7" s="5" customFormat="1" ht="30">
      <c r="A223" s="17">
        <v>16</v>
      </c>
      <c r="B223" s="22" t="s">
        <v>8</v>
      </c>
      <c r="C223" s="22" t="s">
        <v>97</v>
      </c>
      <c r="D223" s="17">
        <v>1301</v>
      </c>
      <c r="E223" s="47"/>
      <c r="F223" s="22" t="s">
        <v>96</v>
      </c>
      <c r="G223" s="17">
        <v>1301</v>
      </c>
    </row>
    <row r="224" spans="1:7" s="5" customFormat="1" ht="30">
      <c r="A224" s="17">
        <v>17</v>
      </c>
      <c r="B224" s="22" t="s">
        <v>98</v>
      </c>
      <c r="C224" s="22" t="s">
        <v>99</v>
      </c>
      <c r="D224" s="17">
        <v>1301</v>
      </c>
      <c r="E224" s="47"/>
      <c r="F224" s="22" t="s">
        <v>96</v>
      </c>
      <c r="G224" s="17">
        <v>1301</v>
      </c>
    </row>
    <row r="225" spans="1:7" s="5" customFormat="1" ht="75">
      <c r="A225" s="17">
        <v>18</v>
      </c>
      <c r="B225" s="22" t="s">
        <v>100</v>
      </c>
      <c r="C225" s="22" t="s">
        <v>101</v>
      </c>
      <c r="D225" s="17">
        <v>1301</v>
      </c>
      <c r="E225" s="47"/>
      <c r="F225" s="22" t="s">
        <v>96</v>
      </c>
      <c r="G225" s="17">
        <v>1301</v>
      </c>
    </row>
    <row r="226" spans="1:7" s="5" customFormat="1" ht="30">
      <c r="A226" s="17">
        <v>19</v>
      </c>
      <c r="B226" s="22"/>
      <c r="C226" s="22" t="s">
        <v>102</v>
      </c>
      <c r="D226" s="17">
        <v>9</v>
      </c>
      <c r="E226" s="47"/>
      <c r="F226" s="22" t="s">
        <v>103</v>
      </c>
      <c r="G226" s="17">
        <v>9</v>
      </c>
    </row>
    <row r="227" spans="1:7" s="5" customFormat="1" ht="45">
      <c r="A227" s="17">
        <v>20</v>
      </c>
      <c r="B227" s="22" t="s">
        <v>104</v>
      </c>
      <c r="C227" s="22" t="s">
        <v>105</v>
      </c>
      <c r="D227" s="17">
        <v>23890</v>
      </c>
      <c r="E227" s="47"/>
      <c r="F227" s="22" t="s">
        <v>106</v>
      </c>
      <c r="G227" s="17">
        <v>23890</v>
      </c>
    </row>
    <row r="228" spans="1:7" s="5" customFormat="1" ht="45">
      <c r="A228" s="17">
        <v>21</v>
      </c>
      <c r="B228" s="22" t="s">
        <v>107</v>
      </c>
      <c r="C228" s="22" t="s">
        <v>108</v>
      </c>
      <c r="D228" s="17">
        <v>1019</v>
      </c>
      <c r="E228" s="47"/>
      <c r="F228" s="22" t="s">
        <v>109</v>
      </c>
      <c r="G228" s="17">
        <v>1019</v>
      </c>
    </row>
    <row r="229" spans="1:7" s="5" customFormat="1" ht="45">
      <c r="A229" s="17">
        <v>22</v>
      </c>
      <c r="B229" s="22" t="s">
        <v>110</v>
      </c>
      <c r="C229" s="22" t="s">
        <v>111</v>
      </c>
      <c r="D229" s="17">
        <v>4411</v>
      </c>
      <c r="E229" s="47"/>
      <c r="F229" s="22" t="s">
        <v>112</v>
      </c>
      <c r="G229" s="17">
        <v>4411</v>
      </c>
    </row>
    <row r="230" spans="1:7" s="5" customFormat="1" ht="45">
      <c r="A230" s="17">
        <v>23</v>
      </c>
      <c r="B230" s="22" t="s">
        <v>110</v>
      </c>
      <c r="C230" s="22" t="s">
        <v>113</v>
      </c>
      <c r="D230" s="17">
        <v>1723</v>
      </c>
      <c r="E230" s="47"/>
      <c r="F230" s="22" t="s">
        <v>114</v>
      </c>
      <c r="G230" s="17">
        <v>1723</v>
      </c>
    </row>
    <row r="231" spans="1:7" s="5" customFormat="1" ht="45">
      <c r="A231" s="17">
        <v>24</v>
      </c>
      <c r="B231" s="22" t="s">
        <v>115</v>
      </c>
      <c r="C231" s="22" t="s">
        <v>116</v>
      </c>
      <c r="D231" s="17">
        <v>854</v>
      </c>
      <c r="E231" s="47"/>
      <c r="F231" s="22" t="s">
        <v>117</v>
      </c>
      <c r="G231" s="17">
        <v>854</v>
      </c>
    </row>
    <row r="232" spans="1:7" s="5" customFormat="1" ht="60">
      <c r="A232" s="17">
        <v>25</v>
      </c>
      <c r="B232" s="22" t="s">
        <v>94</v>
      </c>
      <c r="C232" s="22" t="s">
        <v>118</v>
      </c>
      <c r="D232" s="17">
        <v>7153</v>
      </c>
      <c r="E232" s="47"/>
      <c r="F232" s="22" t="s">
        <v>119</v>
      </c>
      <c r="G232" s="17">
        <v>7153</v>
      </c>
    </row>
    <row r="233" spans="1:7" s="5" customFormat="1" ht="60">
      <c r="A233" s="17">
        <v>26</v>
      </c>
      <c r="B233" s="22" t="s">
        <v>120</v>
      </c>
      <c r="C233" s="22" t="s">
        <v>121</v>
      </c>
      <c r="D233" s="17">
        <v>854</v>
      </c>
      <c r="E233" s="47"/>
      <c r="F233" s="22" t="s">
        <v>117</v>
      </c>
      <c r="G233" s="17">
        <v>854</v>
      </c>
    </row>
    <row r="234" spans="1:7" s="5" customFormat="1" ht="30">
      <c r="A234" s="17">
        <v>27</v>
      </c>
      <c r="B234" s="22" t="s">
        <v>122</v>
      </c>
      <c r="C234" s="22" t="s">
        <v>123</v>
      </c>
      <c r="D234" s="17">
        <v>8007</v>
      </c>
      <c r="E234" s="47"/>
      <c r="F234" s="22" t="s">
        <v>124</v>
      </c>
      <c r="G234" s="17">
        <v>8007</v>
      </c>
    </row>
    <row r="235" spans="1:7" s="5" customFormat="1" ht="30">
      <c r="A235" s="17">
        <v>28</v>
      </c>
      <c r="B235" s="22" t="s">
        <v>98</v>
      </c>
      <c r="C235" s="22" t="s">
        <v>125</v>
      </c>
      <c r="D235" s="17">
        <v>8007</v>
      </c>
      <c r="E235" s="47"/>
      <c r="F235" s="22" t="s">
        <v>124</v>
      </c>
      <c r="G235" s="17">
        <v>8007</v>
      </c>
    </row>
    <row r="236" spans="1:7" s="5" customFormat="1" ht="45">
      <c r="A236" s="17">
        <v>29</v>
      </c>
      <c r="B236" s="22" t="s">
        <v>126</v>
      </c>
      <c r="C236" s="22" t="s">
        <v>127</v>
      </c>
      <c r="D236" s="17">
        <v>106</v>
      </c>
      <c r="E236" s="47"/>
      <c r="F236" s="22" t="s">
        <v>128</v>
      </c>
      <c r="G236" s="17">
        <v>106</v>
      </c>
    </row>
    <row r="237" spans="1:7" s="5" customFormat="1" ht="75">
      <c r="A237" s="17">
        <v>30</v>
      </c>
      <c r="B237" s="22" t="s">
        <v>129</v>
      </c>
      <c r="C237" s="22" t="s">
        <v>130</v>
      </c>
      <c r="D237" s="17">
        <v>5770</v>
      </c>
      <c r="E237" s="47"/>
      <c r="F237" s="22" t="s">
        <v>131</v>
      </c>
      <c r="G237" s="17">
        <v>5770</v>
      </c>
    </row>
    <row r="238" spans="1:7" s="5" customFormat="1" ht="45">
      <c r="A238" s="17">
        <v>31</v>
      </c>
      <c r="B238" s="22" t="s">
        <v>132</v>
      </c>
      <c r="C238" s="22" t="s">
        <v>133</v>
      </c>
      <c r="D238" s="17">
        <v>620</v>
      </c>
      <c r="E238" s="47"/>
      <c r="F238" s="22" t="s">
        <v>134</v>
      </c>
      <c r="G238" s="17">
        <v>620</v>
      </c>
    </row>
    <row r="239" spans="1:7" s="5" customFormat="1" ht="45">
      <c r="A239" s="17">
        <v>32</v>
      </c>
      <c r="B239" s="22" t="s">
        <v>135</v>
      </c>
      <c r="C239" s="22" t="s">
        <v>136</v>
      </c>
      <c r="D239" s="17">
        <v>4760</v>
      </c>
      <c r="E239" s="47"/>
      <c r="F239" s="22" t="s">
        <v>137</v>
      </c>
      <c r="G239" s="17">
        <v>4760</v>
      </c>
    </row>
    <row r="240" spans="1:7" s="3" customFormat="1" ht="40.5" customHeight="1">
      <c r="A240" s="56" t="s">
        <v>33</v>
      </c>
      <c r="B240" s="56"/>
      <c r="C240" s="56"/>
      <c r="D240" s="56"/>
      <c r="E240" s="56"/>
      <c r="F240" s="56"/>
      <c r="G240" s="56"/>
    </row>
    <row r="241" spans="1:7" s="3" customFormat="1" ht="18" customHeight="1">
      <c r="A241" s="56" t="s">
        <v>32</v>
      </c>
      <c r="B241" s="56"/>
      <c r="C241" s="56"/>
      <c r="D241" s="56"/>
      <c r="E241" s="56"/>
      <c r="F241" s="56"/>
      <c r="G241" s="56"/>
    </row>
    <row r="242" spans="1:7" s="5" customFormat="1" ht="18" customHeight="1">
      <c r="A242" s="57" t="s">
        <v>7</v>
      </c>
      <c r="B242" s="57" t="s">
        <v>0</v>
      </c>
      <c r="C242" s="57" t="s">
        <v>1</v>
      </c>
      <c r="D242" s="57" t="s">
        <v>2</v>
      </c>
      <c r="E242" s="57"/>
      <c r="F242" s="59" t="s">
        <v>5</v>
      </c>
      <c r="G242" s="4" t="s">
        <v>6</v>
      </c>
    </row>
    <row r="243" spans="1:7" s="5" customFormat="1" ht="18" customHeight="1">
      <c r="A243" s="57"/>
      <c r="B243" s="57"/>
      <c r="C243" s="57"/>
      <c r="D243" s="12" t="s">
        <v>3</v>
      </c>
      <c r="E243" s="12" t="s">
        <v>4</v>
      </c>
      <c r="F243" s="59"/>
      <c r="G243" s="4" t="s">
        <v>3</v>
      </c>
    </row>
    <row r="244" spans="1:7" ht="63.75">
      <c r="A244" s="48">
        <v>1</v>
      </c>
      <c r="B244" s="49" t="s">
        <v>138</v>
      </c>
      <c r="C244" s="49" t="s">
        <v>138</v>
      </c>
      <c r="D244" s="16">
        <v>7</v>
      </c>
      <c r="E244" s="48" t="s">
        <v>31</v>
      </c>
      <c r="F244" s="50" t="s">
        <v>139</v>
      </c>
      <c r="G244" s="14">
        <v>5</v>
      </c>
    </row>
    <row r="246" spans="1:7" s="3" customFormat="1" ht="54" customHeight="1">
      <c r="A246" s="56" t="s">
        <v>40</v>
      </c>
      <c r="B246" s="56"/>
      <c r="C246" s="56"/>
      <c r="D246" s="56"/>
      <c r="E246" s="56"/>
      <c r="F246" s="56"/>
      <c r="G246" s="56"/>
    </row>
    <row r="247" spans="1:7" s="3" customFormat="1" ht="18" customHeight="1">
      <c r="A247" s="56" t="s">
        <v>39</v>
      </c>
      <c r="B247" s="56"/>
      <c r="C247" s="56"/>
      <c r="D247" s="56"/>
      <c r="E247" s="56"/>
      <c r="F247" s="56"/>
      <c r="G247" s="56"/>
    </row>
    <row r="248" spans="1:7" s="5" customFormat="1" ht="18" customHeight="1">
      <c r="A248" s="57" t="s">
        <v>7</v>
      </c>
      <c r="B248" s="57" t="s">
        <v>0</v>
      </c>
      <c r="C248" s="57" t="s">
        <v>1</v>
      </c>
      <c r="D248" s="57" t="s">
        <v>2</v>
      </c>
      <c r="E248" s="57"/>
      <c r="F248" s="59" t="s">
        <v>5</v>
      </c>
      <c r="G248" s="4" t="s">
        <v>6</v>
      </c>
    </row>
    <row r="249" spans="1:7" s="5" customFormat="1" ht="18" customHeight="1">
      <c r="A249" s="58"/>
      <c r="B249" s="58"/>
      <c r="C249" s="58"/>
      <c r="D249" s="13" t="s">
        <v>3</v>
      </c>
      <c r="E249" s="13" t="s">
        <v>4</v>
      </c>
      <c r="F249" s="60"/>
      <c r="G249" s="11" t="s">
        <v>3</v>
      </c>
    </row>
    <row r="250" spans="1:7" ht="28.5" customHeight="1">
      <c r="A250" s="51" t="s">
        <v>41</v>
      </c>
      <c r="B250" s="52"/>
      <c r="C250" s="35" t="s">
        <v>44</v>
      </c>
      <c r="D250" s="53">
        <v>3000</v>
      </c>
      <c r="E250" s="54"/>
      <c r="F250" s="55" t="s">
        <v>46</v>
      </c>
      <c r="G250" s="53">
        <v>3000</v>
      </c>
    </row>
    <row r="251" spans="1:7" ht="28.5" customHeight="1">
      <c r="A251" s="51">
        <v>2</v>
      </c>
      <c r="B251" s="52"/>
      <c r="C251" s="35" t="s">
        <v>45</v>
      </c>
      <c r="D251" s="53">
        <v>700</v>
      </c>
      <c r="E251" s="54"/>
      <c r="F251" s="55"/>
      <c r="G251" s="53">
        <v>700</v>
      </c>
    </row>
  </sheetData>
  <mergeCells count="71">
    <mergeCell ref="A3:G3"/>
    <mergeCell ref="C4:E4"/>
    <mergeCell ref="A5:A6"/>
    <mergeCell ref="B5:B6"/>
    <mergeCell ref="C5:C6"/>
    <mergeCell ref="D5:E5"/>
    <mergeCell ref="F5:F6"/>
    <mergeCell ref="A28:G28"/>
    <mergeCell ref="C62:C63"/>
    <mergeCell ref="F30:F31"/>
    <mergeCell ref="A100:G100"/>
    <mergeCell ref="A101:G101"/>
    <mergeCell ref="A102:A103"/>
    <mergeCell ref="F184:F185"/>
    <mergeCell ref="A60:G60"/>
    <mergeCell ref="A62:A63"/>
    <mergeCell ref="B62:B63"/>
    <mergeCell ref="B150:B151"/>
    <mergeCell ref="C182:G182"/>
    <mergeCell ref="C150:C151"/>
    <mergeCell ref="D150:E150"/>
    <mergeCell ref="F150:F151"/>
    <mergeCell ref="C148:G148"/>
    <mergeCell ref="A2:G2"/>
    <mergeCell ref="C29:E29"/>
    <mergeCell ref="D62:E62"/>
    <mergeCell ref="F62:F63"/>
    <mergeCell ref="A61:G61"/>
    <mergeCell ref="C183:E183"/>
    <mergeCell ref="A30:A31"/>
    <mergeCell ref="B30:B31"/>
    <mergeCell ref="C30:C31"/>
    <mergeCell ref="D30:E30"/>
    <mergeCell ref="A150:A151"/>
    <mergeCell ref="A204:G204"/>
    <mergeCell ref="B102:B103"/>
    <mergeCell ref="C102:C103"/>
    <mergeCell ref="D102:E102"/>
    <mergeCell ref="F102:F103"/>
    <mergeCell ref="A184:A185"/>
    <mergeCell ref="B184:B185"/>
    <mergeCell ref="C184:C185"/>
    <mergeCell ref="D184:E184"/>
    <mergeCell ref="A205:G205"/>
    <mergeCell ref="A206:A207"/>
    <mergeCell ref="B206:B207"/>
    <mergeCell ref="C206:C207"/>
    <mergeCell ref="D206:E206"/>
    <mergeCell ref="F206:F207"/>
    <mergeCell ref="A8:G8"/>
    <mergeCell ref="C9:E9"/>
    <mergeCell ref="A10:A11"/>
    <mergeCell ref="B10:B11"/>
    <mergeCell ref="C10:C11"/>
    <mergeCell ref="D10:E10"/>
    <mergeCell ref="F10:F11"/>
    <mergeCell ref="A240:G240"/>
    <mergeCell ref="A241:G241"/>
    <mergeCell ref="A242:A243"/>
    <mergeCell ref="B242:B243"/>
    <mergeCell ref="C242:C243"/>
    <mergeCell ref="D242:E242"/>
    <mergeCell ref="F242:F243"/>
    <mergeCell ref="F250:F251"/>
    <mergeCell ref="A246:G246"/>
    <mergeCell ref="A247:G247"/>
    <mergeCell ref="A248:A249"/>
    <mergeCell ref="B248:B249"/>
    <mergeCell ref="C248:C249"/>
    <mergeCell ref="D248:E248"/>
    <mergeCell ref="F248:F249"/>
  </mergeCells>
  <phoneticPr fontId="2" type="noConversion"/>
  <dataValidations count="1">
    <dataValidation type="list" allowBlank="1" showInputMessage="1" showErrorMessage="1" sqref="B104:B147 C110 C147 C116 C123">
      <formula1>препарат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2014-07-11T06:51:00Z</cp:lastPrinted>
  <dcterms:created xsi:type="dcterms:W3CDTF">2013-07-04T14:41:15Z</dcterms:created>
  <dcterms:modified xsi:type="dcterms:W3CDTF">2017-01-16T08:46:35Z</dcterms:modified>
</cp:coreProperties>
</file>