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65" windowWidth="8415" windowHeight="2055"/>
  </bookViews>
  <sheets>
    <sheet name="Лист1" sheetId="5" r:id="rId1"/>
  </sheets>
  <externalReferences>
    <externalReference r:id="rId2"/>
  </externalReferences>
  <definedNames>
    <definedName name="препарат">OFFSET([1]Списки!$A$1,1,0,COUNTA([1]Списки!$A$2:$A$969),1)</definedName>
  </definedNames>
  <calcPr calcId="125725"/>
</workbook>
</file>

<file path=xl/calcChain.xml><?xml version="1.0" encoding="utf-8"?>
<calcChain xmlns="http://schemas.openxmlformats.org/spreadsheetml/2006/main">
  <c r="A30" i="5"/>
  <c r="A31"/>
  <c r="A32"/>
  <c r="A33"/>
  <c r="A34"/>
  <c r="A35"/>
  <c r="A18"/>
  <c r="A19"/>
  <c r="A20"/>
  <c r="A21"/>
  <c r="A46"/>
  <c r="A47"/>
  <c r="A48"/>
  <c r="A49"/>
  <c r="A50"/>
  <c r="A51"/>
  <c r="A52"/>
  <c r="A53"/>
  <c r="A54"/>
  <c r="A55"/>
  <c r="A56"/>
  <c r="A57"/>
  <c r="A58"/>
  <c r="A59"/>
</calcChain>
</file>

<file path=xl/sharedStrings.xml><?xml version="1.0" encoding="utf-8"?>
<sst xmlns="http://schemas.openxmlformats.org/spreadsheetml/2006/main" count="243" uniqueCount="131">
  <si>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</si>
  <si>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</si>
  <si>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</si>
  <si>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</si>
  <si>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</si>
  <si>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</si>
  <si>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</si>
  <si>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</si>
  <si>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</si>
  <si>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</si>
  <si>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ТЕРИТОРІАЛЬНЕ МЕДИЧНЕ ОБ'ЄДНАННЯ "ФТИЗІАТРІЯ" У МІСТІ КИЄВІ</t>
  </si>
  <si>
    <t>ТМО"Фтизіатрія"</t>
  </si>
  <si>
    <t xml:space="preserve">Назва програми/заходу </t>
  </si>
  <si>
    <t>№ зп</t>
  </si>
  <si>
    <t>№ з/п</t>
  </si>
  <si>
    <t>Розподіл ЛЗ/ВМП по регіону/закладу (відповідно до наказу Депаратменту)</t>
  </si>
  <si>
    <t xml:space="preserve">Київський  міський клінічний онкологічний центр </t>
  </si>
  <si>
    <r>
      <t xml:space="preserve">Наявність </t>
    </r>
    <r>
      <rPr>
        <u/>
        <sz val="11"/>
        <rFont val="Times New Roman"/>
        <family val="1"/>
        <charset val="204"/>
      </rPr>
      <t>станом на 01.07.2016 р.</t>
    </r>
  </si>
  <si>
    <t>Назва програми, код</t>
  </si>
  <si>
    <t>Наявність (кількість, од.)</t>
  </si>
  <si>
    <t>Кількість</t>
  </si>
  <si>
    <t>КМКЛ № 5</t>
  </si>
  <si>
    <t xml:space="preserve">Отримано </t>
  </si>
  <si>
    <t>"Дитяча онкологія"</t>
  </si>
  <si>
    <t>2301400 Централізована закупівля медикаментів для лікування туберкульозу</t>
  </si>
  <si>
    <t>по програмі : 2301400 Централізована закупівля медикаментів для лікування туберкульозу</t>
  </si>
  <si>
    <t>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</t>
  </si>
  <si>
    <t>TDF/FTC</t>
  </si>
  <si>
    <t>КМДКЛ № 1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</si>
  <si>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01.02.2017 року </t>
  </si>
  <si>
    <t>LPV/rtv 200/50</t>
  </si>
  <si>
    <t>Алувіа(Лапінавір/ритонавір 200мг/50мг)табл. №120</t>
  </si>
  <si>
    <t>1070021</t>
  </si>
  <si>
    <t>№38  31.01.17</t>
  </si>
  <si>
    <t>1066315</t>
  </si>
  <si>
    <t>1069974</t>
  </si>
  <si>
    <t>ABC</t>
  </si>
  <si>
    <t xml:space="preserve">Абакавір сульфат р-н 20мг/мл 240мл </t>
  </si>
  <si>
    <t>АА2016001-А</t>
  </si>
  <si>
    <t>№9  12.01.17</t>
  </si>
  <si>
    <t>Зіаген табл. 300мг.№ 60</t>
  </si>
  <si>
    <t>HY4X</t>
  </si>
  <si>
    <t>№40  31.01.17</t>
  </si>
  <si>
    <t>RTV</t>
  </si>
  <si>
    <t>Норвір табл.100мг №30</t>
  </si>
  <si>
    <t>1065716</t>
  </si>
  <si>
    <t>№14  13.01.17</t>
  </si>
  <si>
    <t>DRV 600</t>
  </si>
  <si>
    <t>Презиста табл.600мг №60</t>
  </si>
  <si>
    <t>FНZ1700</t>
  </si>
  <si>
    <t>Емтріцитабін тенофовір 200/300мг №30</t>
  </si>
  <si>
    <t>Е161961A</t>
  </si>
  <si>
    <t>Е161962</t>
  </si>
  <si>
    <t xml:space="preserve">Н-р калібраторів </t>
  </si>
  <si>
    <t xml:space="preserve">Н-р калібраторів Abbott RealTime HIV-1 </t>
  </si>
  <si>
    <t>№17  31.01.17</t>
  </si>
  <si>
    <t xml:space="preserve">Н-р контролів </t>
  </si>
  <si>
    <t>Н-р контролів Abbott RealTime HIV-1</t>
  </si>
  <si>
    <t xml:space="preserve">Н-р реагентів для ампліфікації </t>
  </si>
  <si>
    <t xml:space="preserve">Н-р реагентів для ампліфікації Abbott RealTsme HIV </t>
  </si>
  <si>
    <t xml:space="preserve">Н-р для підготовки зразків Abbott Sample Preparation System </t>
  </si>
  <si>
    <t>Наконечн.з фільтр.</t>
  </si>
  <si>
    <t>Наконечн.з фільтр. 1000мкл,100шт/штат</t>
  </si>
  <si>
    <t xml:space="preserve">Наконечн.LiHa з фільтр. </t>
  </si>
  <si>
    <t>Наконечн.LiHa з фільтр. 1000мкл,100шт/штат</t>
  </si>
  <si>
    <t>F167392L</t>
  </si>
  <si>
    <t>Загальнодержавна програма забезпечення профілактики ВІЛ-інфекції, лікування, догляду та підтримки ВІЛ-інфікованих і хворих на СНІД та гепатит на 2017рік</t>
  </si>
  <si>
    <t>Назва програми/заходу "Централізована закупівля медикаментів для дітей,хворих на мукополісахаридоз"</t>
  </si>
  <si>
    <t>НАГЛАЗИМ/концентрат для розчину для інфузій,1мг/мл по 5мл у фл</t>
  </si>
  <si>
    <t>100,упак</t>
  </si>
  <si>
    <t>L061483</t>
  </si>
  <si>
    <t>Нак.№1 від 03.01.17р.</t>
  </si>
  <si>
    <t>56,упак</t>
  </si>
  <si>
    <t>108,упак</t>
  </si>
  <si>
    <t>L061492</t>
  </si>
  <si>
    <t>Назва програми/заходу "Централізована закупівля медикаментів для дітей,хворих на резистентну форму ювенільного ревматоїдного артриту"</t>
  </si>
  <si>
    <t>ХУМИРА/р-н для ін"єкцій,40мг/0,8мл по 0,8мл р-ну у попередньо наповненому однодозовому шприці №2</t>
  </si>
  <si>
    <t>55,упак</t>
  </si>
  <si>
    <t>65183XD04</t>
  </si>
  <si>
    <t>Нак.№3 від 05.01.17р.</t>
  </si>
  <si>
    <t>43,упак</t>
  </si>
  <si>
    <t>Назва програми/заходу "Централізована закупівля продуктів лікувального харчування для дітей,хворих на фенілкетонурію"</t>
  </si>
  <si>
    <t>PKU Anamix Infant/функ.дит.харчування для хворих на фенілкетонурію/пор.суміш у банці 400г</t>
  </si>
  <si>
    <t>19545,2,гр.білка</t>
  </si>
  <si>
    <t>Нак.№754 від 29.12.16р.</t>
  </si>
  <si>
    <t>Р-АМ 1/функ.дит.харчування для хворих на фенілкетонурію/пор.суміш у банці 500г</t>
  </si>
  <si>
    <t>24750,гр.білка</t>
  </si>
  <si>
    <t>"</t>
  </si>
  <si>
    <t>42000,гр.білка</t>
  </si>
  <si>
    <t>68625,гр.білка</t>
  </si>
  <si>
    <t>МД мил ФКУ 3/Продукт спец.сухий для лік.харчування хворих на фенилкетонурію/пор.суміш у банці 400г</t>
  </si>
  <si>
    <t>48370,гр.білка</t>
  </si>
  <si>
    <t>ES15/17204</t>
  </si>
  <si>
    <t xml:space="preserve">Канаміцин пор д/ін по 1,0 г   N1  </t>
  </si>
  <si>
    <t>Іринотекан</t>
  </si>
  <si>
    <t xml:space="preserve">Іринотекан Медак 20 мг/мл по 5 мл (100 мг) </t>
  </si>
  <si>
    <t>D160320D</t>
  </si>
  <si>
    <t>22 від 16.01.17</t>
  </si>
  <si>
    <t xml:space="preserve">Іринотекан Медак, конц. для приг. р-ну для інф. 20 мг/мл по 5 мл (100 мг) </t>
  </si>
  <si>
    <t>К150750В</t>
  </si>
  <si>
    <t>Флюороурацил</t>
  </si>
  <si>
    <t>Флюороурацил Медак., р-н для ін. 50 мг/мл 10 мл (500 мг)</t>
  </si>
  <si>
    <t>D160440C</t>
  </si>
  <si>
    <t>Флюороурацил Медак, р-н для ін. 50 мг/мл 10 мл (500 мг)</t>
  </si>
  <si>
    <t>D160218A</t>
  </si>
  <si>
    <t>Капецитабін</t>
  </si>
  <si>
    <t>Кселода, вкриті плівк. об. по 500 мг в уп. 120 капс.</t>
  </si>
  <si>
    <t>Х4419В02</t>
  </si>
  <si>
    <t>Ізотретиноїн</t>
  </si>
  <si>
    <t>Роаккутан, капс. по 10 мг №30</t>
  </si>
  <si>
    <t>В9127В07</t>
  </si>
  <si>
    <t>19 від 13.01.17</t>
  </si>
  <si>
    <t>Роаккутан, капс. по 20 мг №30</t>
  </si>
  <si>
    <t>В2041В02</t>
  </si>
  <si>
    <t>Темозоломід</t>
  </si>
  <si>
    <t>Темомедак, по 20 мг по 5 капс. у фл.</t>
  </si>
  <si>
    <t>D150507B</t>
  </si>
  <si>
    <t>Темомедак, по 100 мг по 5 капс. у фл.</t>
  </si>
  <si>
    <t>К150865В</t>
  </si>
  <si>
    <t>Топотекан</t>
  </si>
  <si>
    <t>Гікамтин, ліоф-т для р-ну для інф. по 4 мг</t>
  </si>
  <si>
    <t>5503А</t>
  </si>
  <si>
    <t>Фосфоміцин</t>
  </si>
  <si>
    <t>Фосміцин, пор. для р-ну для ін. по 1 г</t>
  </si>
  <si>
    <t>UFOMD 4</t>
  </si>
  <si>
    <t>Фосміцин, пор. для р-ну для ін. по 2 г</t>
  </si>
  <si>
    <t>UFOLD 3</t>
  </si>
  <si>
    <t>"Онкогематологія" НДСЛ "Охматдит"</t>
  </si>
  <si>
    <t>Гідрокортизон</t>
  </si>
  <si>
    <t>Солу-кортеф, пор. для р-ну для ін. по 100 мг/2 мл</t>
  </si>
  <si>
    <t>N24362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</si>
</sst>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5" fillId="0" borderId="0"/>
    <xf numFmtId="0" fontId="3" fillId="0" borderId="0"/>
    <xf numFmtId="187" fontId="1" fillId="0" borderId="0" applyFont="0" applyFill="0" applyBorder="0" applyAlignment="0" applyProtection="0"/>
  </cellStyleXfs>
  <cellXfs count="96">
    <xf numFmtId="0" fontId="0" fillId="0" borderId="0" xfId="0"/>
    <xf numFmtId="0" fontId="1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/>
    </xf>
    <xf numFmtId="0" fontId="7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/>
    <xf numFmtId="0" fontId="12" fillId="2" borderId="1" xfId="3" applyFont="1" applyFill="1" applyBorder="1" applyAlignment="1">
      <alignment horizontal="center" vertical="top"/>
    </xf>
    <xf numFmtId="0" fontId="9" fillId="2" borderId="0" xfId="0" applyFont="1" applyFill="1" applyAlignment="1">
      <alignment vertical="center" wrapText="1"/>
    </xf>
    <xf numFmtId="187" fontId="16" fillId="2" borderId="1" xfId="5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19" fillId="2" borderId="0" xfId="0" applyFont="1" applyFill="1"/>
    <xf numFmtId="0" fontId="16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/>
    <xf numFmtId="0" fontId="6" fillId="2" borderId="1" xfId="4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19" fillId="2" borderId="0" xfId="0" applyFont="1" applyFill="1" applyBorder="1"/>
    <xf numFmtId="1" fontId="5" fillId="2" borderId="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49" fontId="7" fillId="2" borderId="2" xfId="0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top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top" wrapText="1"/>
    </xf>
    <xf numFmtId="0" fontId="12" fillId="2" borderId="2" xfId="3" applyFont="1" applyFill="1" applyBorder="1" applyAlignment="1">
      <alignment horizontal="center" vertical="top" wrapText="1"/>
    </xf>
    <xf numFmtId="0" fontId="10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left" vertical="top" wrapText="1"/>
    </xf>
    <xf numFmtId="0" fontId="4" fillId="2" borderId="1" xfId="4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_Otrymano_v_2006" xfId="4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0"/>
  <sheetViews>
    <sheetView tabSelected="1" zoomScale="98" zoomScaleNormal="98" workbookViewId="0">
      <selection sqref="A1:G1"/>
    </sheetView>
  </sheetViews>
  <sheetFormatPr defaultRowHeight="15"/>
  <cols>
    <col min="1" max="1" width="6.5703125" style="37" customWidth="1"/>
    <col min="2" max="2" width="28.85546875" style="37" customWidth="1"/>
    <col min="3" max="3" width="38.5703125" style="54" customWidth="1"/>
    <col min="4" max="4" width="14.7109375" style="28" customWidth="1"/>
    <col min="5" max="5" width="31.140625" style="28" customWidth="1"/>
    <col min="6" max="6" width="22.42578125" style="28" customWidth="1"/>
    <col min="7" max="7" width="14.42578125" style="28" customWidth="1"/>
    <col min="8" max="8" width="8.7109375" style="22" hidden="1" customWidth="1"/>
    <col min="9" max="9" width="11.7109375" style="22" customWidth="1"/>
    <col min="10" max="16384" width="9.140625" style="22"/>
  </cols>
  <sheetData>
    <row r="1" spans="1:8" s="26" customFormat="1" ht="42" customHeight="1">
      <c r="A1" s="77" t="s">
        <v>29</v>
      </c>
      <c r="B1" s="77"/>
      <c r="C1" s="77"/>
      <c r="D1" s="77"/>
      <c r="E1" s="77"/>
      <c r="F1" s="77"/>
      <c r="G1" s="77"/>
    </row>
    <row r="2" spans="1:8" s="27" customFormat="1" ht="27.75" customHeight="1">
      <c r="A2" s="78" t="s">
        <v>7</v>
      </c>
      <c r="B2" s="78"/>
      <c r="C2" s="79" t="s">
        <v>24</v>
      </c>
      <c r="D2" s="79"/>
      <c r="E2" s="79"/>
      <c r="F2" s="79"/>
      <c r="G2" s="79"/>
    </row>
    <row r="3" spans="1:8" s="30" customFormat="1">
      <c r="A3" s="28"/>
      <c r="B3" s="29"/>
      <c r="C3" s="78" t="s">
        <v>10</v>
      </c>
      <c r="D3" s="78"/>
      <c r="E3" s="78"/>
      <c r="F3" s="78"/>
      <c r="G3" s="28"/>
    </row>
    <row r="4" spans="1:8" s="30" customFormat="1">
      <c r="A4" s="28"/>
      <c r="B4" s="29"/>
      <c r="C4" s="31"/>
      <c r="D4" s="31"/>
      <c r="E4" s="31"/>
      <c r="F4" s="31"/>
      <c r="G4" s="28"/>
    </row>
    <row r="5" spans="1:8" s="30" customFormat="1" ht="26.25" customHeight="1">
      <c r="A5" s="80" t="s">
        <v>8</v>
      </c>
      <c r="B5" s="82" t="s">
        <v>0</v>
      </c>
      <c r="C5" s="72" t="s">
        <v>1</v>
      </c>
      <c r="D5" s="84" t="s">
        <v>2</v>
      </c>
      <c r="E5" s="85"/>
      <c r="F5" s="82" t="s">
        <v>5</v>
      </c>
      <c r="G5" s="32" t="s">
        <v>6</v>
      </c>
    </row>
    <row r="6" spans="1:8" s="30" customFormat="1" ht="36" customHeight="1">
      <c r="A6" s="81"/>
      <c r="B6" s="83"/>
      <c r="C6" s="73"/>
      <c r="D6" s="33" t="s">
        <v>3</v>
      </c>
      <c r="E6" s="32" t="s">
        <v>4</v>
      </c>
      <c r="F6" s="83"/>
      <c r="G6" s="32" t="s">
        <v>3</v>
      </c>
    </row>
    <row r="7" spans="1:8" s="30" customFormat="1" ht="27" customHeight="1">
      <c r="A7" s="74" t="s">
        <v>25</v>
      </c>
      <c r="B7" s="75"/>
      <c r="C7" s="75"/>
      <c r="D7" s="75"/>
      <c r="E7" s="75"/>
      <c r="F7" s="75"/>
      <c r="G7" s="76"/>
    </row>
    <row r="8" spans="1:8" s="30" customFormat="1" ht="27" customHeight="1">
      <c r="A8" s="18">
        <v>1</v>
      </c>
      <c r="B8" s="32"/>
      <c r="C8" s="34" t="s">
        <v>93</v>
      </c>
      <c r="D8" s="35">
        <v>1850</v>
      </c>
      <c r="E8" s="18">
        <v>148831</v>
      </c>
      <c r="F8" s="18" t="s">
        <v>11</v>
      </c>
      <c r="G8" s="35">
        <v>1850</v>
      </c>
    </row>
    <row r="9" spans="1:8" s="30" customFormat="1" ht="27" customHeight="1">
      <c r="A9" s="18">
        <v>2</v>
      </c>
      <c r="B9" s="32"/>
      <c r="C9" s="34" t="s">
        <v>93</v>
      </c>
      <c r="D9" s="35">
        <v>101</v>
      </c>
      <c r="E9" s="18">
        <v>148830</v>
      </c>
      <c r="F9" s="18" t="s">
        <v>11</v>
      </c>
      <c r="G9" s="35">
        <v>101</v>
      </c>
    </row>
    <row r="10" spans="1:8" s="30" customFormat="1" ht="27" customHeight="1">
      <c r="A10" s="18">
        <v>3</v>
      </c>
      <c r="B10" s="32"/>
      <c r="C10" s="34" t="s">
        <v>93</v>
      </c>
      <c r="D10" s="35">
        <v>3049</v>
      </c>
      <c r="E10" s="18">
        <v>149573</v>
      </c>
      <c r="F10" s="18" t="s">
        <v>11</v>
      </c>
      <c r="G10" s="35">
        <v>3049</v>
      </c>
    </row>
    <row r="11" spans="1:8" s="36" customFormat="1" ht="35.25" customHeight="1">
      <c r="A11" s="70" t="s">
        <v>12</v>
      </c>
      <c r="B11" s="70"/>
      <c r="C11" s="69" t="s">
        <v>26</v>
      </c>
      <c r="D11" s="69"/>
      <c r="E11" s="69"/>
      <c r="F11" s="69"/>
      <c r="G11" s="69"/>
      <c r="H11" s="69"/>
    </row>
    <row r="12" spans="1:8" s="37" customFormat="1" ht="26.25" customHeight="1">
      <c r="A12" s="71" t="s">
        <v>16</v>
      </c>
      <c r="B12" s="71"/>
      <c r="C12" s="71"/>
      <c r="D12" s="71"/>
      <c r="E12" s="71"/>
      <c r="F12" s="71"/>
      <c r="G12" s="71"/>
      <c r="H12" s="1"/>
    </row>
    <row r="13" spans="1:8" s="37" customFormat="1" ht="8.25" hidden="1" customHeight="1">
      <c r="A13" s="2"/>
      <c r="B13" s="2"/>
      <c r="C13" s="3"/>
      <c r="D13" s="3"/>
      <c r="E13" s="4"/>
      <c r="F13" s="3"/>
      <c r="G13" s="5"/>
      <c r="H13" s="2"/>
    </row>
    <row r="14" spans="1:8" s="37" customFormat="1" ht="27" customHeight="1">
      <c r="A14" s="63" t="s">
        <v>14</v>
      </c>
      <c r="B14" s="58" t="s">
        <v>0</v>
      </c>
      <c r="C14" s="58" t="s">
        <v>1</v>
      </c>
      <c r="D14" s="58" t="s">
        <v>3</v>
      </c>
      <c r="E14" s="61" t="s">
        <v>22</v>
      </c>
      <c r="F14" s="62"/>
      <c r="G14" s="65" t="s">
        <v>19</v>
      </c>
      <c r="H14" s="6" t="s">
        <v>17</v>
      </c>
    </row>
    <row r="15" spans="1:8" s="37" customFormat="1" ht="27" customHeight="1">
      <c r="A15" s="63"/>
      <c r="B15" s="59"/>
      <c r="C15" s="59"/>
      <c r="D15" s="59"/>
      <c r="E15" s="58" t="s">
        <v>4</v>
      </c>
      <c r="F15" s="58" t="s">
        <v>15</v>
      </c>
      <c r="G15" s="66"/>
      <c r="H15" s="72" t="s">
        <v>3</v>
      </c>
    </row>
    <row r="16" spans="1:8" s="37" customFormat="1" ht="27" customHeight="1">
      <c r="A16" s="63"/>
      <c r="B16" s="60"/>
      <c r="C16" s="60"/>
      <c r="D16" s="60"/>
      <c r="E16" s="60"/>
      <c r="F16" s="60"/>
      <c r="G16" s="67"/>
      <c r="H16" s="73"/>
    </row>
    <row r="17" spans="1:24" s="45" customFormat="1" ht="31.5">
      <c r="A17" s="38">
        <v>1</v>
      </c>
      <c r="B17" s="39" t="s">
        <v>94</v>
      </c>
      <c r="C17" s="40" t="s">
        <v>95</v>
      </c>
      <c r="D17" s="41">
        <v>103</v>
      </c>
      <c r="E17" s="41" t="s">
        <v>96</v>
      </c>
      <c r="F17" s="42" t="s">
        <v>97</v>
      </c>
      <c r="G17" s="43">
        <v>71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45" customFormat="1" ht="31.5">
      <c r="A18" s="38">
        <f>A17+1</f>
        <v>2</v>
      </c>
      <c r="B18" s="46" t="s">
        <v>94</v>
      </c>
      <c r="C18" s="46" t="s">
        <v>98</v>
      </c>
      <c r="D18" s="47">
        <v>1</v>
      </c>
      <c r="E18" s="47" t="s">
        <v>99</v>
      </c>
      <c r="F18" s="47" t="s">
        <v>97</v>
      </c>
      <c r="G18" s="47">
        <v>0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s="45" customFormat="1" ht="31.5">
      <c r="A19" s="38">
        <f>A18+1</f>
        <v>3</v>
      </c>
      <c r="B19" s="46" t="s">
        <v>100</v>
      </c>
      <c r="C19" s="46" t="s">
        <v>101</v>
      </c>
      <c r="D19" s="47">
        <v>2427</v>
      </c>
      <c r="E19" s="47" t="s">
        <v>102</v>
      </c>
      <c r="F19" s="47" t="s">
        <v>97</v>
      </c>
      <c r="G19" s="47">
        <v>1520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s="45" customFormat="1" ht="31.5">
      <c r="A20" s="38">
        <f>A19+1</f>
        <v>4</v>
      </c>
      <c r="B20" s="46" t="s">
        <v>100</v>
      </c>
      <c r="C20" s="46" t="s">
        <v>103</v>
      </c>
      <c r="D20" s="47">
        <v>4</v>
      </c>
      <c r="E20" s="47" t="s">
        <v>104</v>
      </c>
      <c r="F20" s="47" t="s">
        <v>97</v>
      </c>
      <c r="G20" s="47">
        <v>0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s="45" customFormat="1" ht="31.5">
      <c r="A21" s="38">
        <f>A20+1</f>
        <v>5</v>
      </c>
      <c r="B21" s="46" t="s">
        <v>105</v>
      </c>
      <c r="C21" s="46" t="s">
        <v>106</v>
      </c>
      <c r="D21" s="47">
        <v>52860</v>
      </c>
      <c r="E21" s="47" t="s">
        <v>107</v>
      </c>
      <c r="F21" s="47" t="s">
        <v>97</v>
      </c>
      <c r="G21" s="47">
        <v>42281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 s="36" customFormat="1" ht="45.75" customHeight="1">
      <c r="A22" s="70" t="s">
        <v>12</v>
      </c>
      <c r="B22" s="70"/>
      <c r="C22" s="69" t="s">
        <v>9</v>
      </c>
      <c r="D22" s="69"/>
      <c r="E22" s="69"/>
      <c r="F22" s="69"/>
      <c r="G22" s="69"/>
      <c r="H22" s="69"/>
    </row>
    <row r="23" spans="1:24" s="37" customFormat="1" ht="26.25" customHeight="1">
      <c r="A23" s="71" t="s">
        <v>16</v>
      </c>
      <c r="B23" s="71"/>
      <c r="C23" s="71"/>
      <c r="D23" s="71"/>
      <c r="E23" s="71"/>
      <c r="F23" s="71"/>
      <c r="G23" s="71"/>
      <c r="H23" s="1"/>
    </row>
    <row r="24" spans="1:24" s="37" customFormat="1" ht="8.25" hidden="1" customHeight="1">
      <c r="A24" s="2"/>
      <c r="B24" s="2"/>
      <c r="C24" s="3"/>
      <c r="D24" s="3"/>
      <c r="E24" s="4"/>
      <c r="F24" s="3"/>
      <c r="G24" s="5"/>
      <c r="H24" s="2"/>
    </row>
    <row r="25" spans="1:24" s="37" customFormat="1" ht="27" customHeight="1">
      <c r="A25" s="63" t="s">
        <v>14</v>
      </c>
      <c r="B25" s="58" t="s">
        <v>0</v>
      </c>
      <c r="C25" s="58" t="s">
        <v>1</v>
      </c>
      <c r="D25" s="58" t="s">
        <v>3</v>
      </c>
      <c r="E25" s="61" t="s">
        <v>22</v>
      </c>
      <c r="F25" s="62"/>
      <c r="G25" s="65" t="s">
        <v>19</v>
      </c>
      <c r="H25" s="6" t="s">
        <v>17</v>
      </c>
    </row>
    <row r="26" spans="1:24" s="37" customFormat="1" ht="27" customHeight="1">
      <c r="A26" s="63"/>
      <c r="B26" s="59"/>
      <c r="C26" s="59"/>
      <c r="D26" s="59"/>
      <c r="E26" s="58" t="s">
        <v>4</v>
      </c>
      <c r="F26" s="58" t="s">
        <v>15</v>
      </c>
      <c r="G26" s="66"/>
      <c r="H26" s="72" t="s">
        <v>3</v>
      </c>
    </row>
    <row r="27" spans="1:24" s="37" customFormat="1" ht="27" customHeight="1">
      <c r="A27" s="63"/>
      <c r="B27" s="60"/>
      <c r="C27" s="60"/>
      <c r="D27" s="60"/>
      <c r="E27" s="60"/>
      <c r="F27" s="60"/>
      <c r="G27" s="67"/>
      <c r="H27" s="73"/>
    </row>
    <row r="28" spans="1:24" s="37" customFormat="1" ht="27" customHeight="1">
      <c r="A28" s="38"/>
      <c r="B28" s="92" t="s">
        <v>23</v>
      </c>
      <c r="C28" s="92"/>
      <c r="D28" s="38"/>
      <c r="E28" s="38"/>
      <c r="F28" s="38"/>
      <c r="G28" s="38"/>
      <c r="H28" s="25"/>
    </row>
    <row r="29" spans="1:24" s="37" customFormat="1" ht="27" customHeight="1">
      <c r="A29" s="38">
        <v>1</v>
      </c>
      <c r="B29" s="46" t="s">
        <v>108</v>
      </c>
      <c r="C29" s="46" t="s">
        <v>109</v>
      </c>
      <c r="D29" s="38">
        <v>17</v>
      </c>
      <c r="E29" s="38" t="s">
        <v>110</v>
      </c>
      <c r="F29" s="38" t="s">
        <v>111</v>
      </c>
      <c r="G29" s="38">
        <v>17</v>
      </c>
      <c r="H29" s="25"/>
    </row>
    <row r="30" spans="1:24" s="37" customFormat="1" ht="27" customHeight="1">
      <c r="A30" s="38">
        <f t="shared" ref="A30:A35" si="0">A29+1</f>
        <v>2</v>
      </c>
      <c r="B30" s="46" t="s">
        <v>108</v>
      </c>
      <c r="C30" s="46" t="s">
        <v>112</v>
      </c>
      <c r="D30" s="38">
        <v>7</v>
      </c>
      <c r="E30" s="38" t="s">
        <v>113</v>
      </c>
      <c r="F30" s="38" t="s">
        <v>111</v>
      </c>
      <c r="G30" s="38">
        <v>7</v>
      </c>
      <c r="H30" s="25"/>
    </row>
    <row r="31" spans="1:24" s="37" customFormat="1" ht="27" customHeight="1">
      <c r="A31" s="38">
        <f t="shared" si="0"/>
        <v>3</v>
      </c>
      <c r="B31" s="46" t="s">
        <v>114</v>
      </c>
      <c r="C31" s="46" t="s">
        <v>115</v>
      </c>
      <c r="D31" s="38">
        <v>10</v>
      </c>
      <c r="E31" s="38" t="s">
        <v>116</v>
      </c>
      <c r="F31" s="38" t="s">
        <v>111</v>
      </c>
      <c r="G31" s="38">
        <v>10</v>
      </c>
      <c r="H31" s="25"/>
    </row>
    <row r="32" spans="1:24" s="37" customFormat="1" ht="27" customHeight="1">
      <c r="A32" s="38">
        <f t="shared" si="0"/>
        <v>4</v>
      </c>
      <c r="B32" s="46" t="s">
        <v>114</v>
      </c>
      <c r="C32" s="46" t="s">
        <v>117</v>
      </c>
      <c r="D32" s="38">
        <v>145</v>
      </c>
      <c r="E32" s="38" t="s">
        <v>118</v>
      </c>
      <c r="F32" s="38" t="s">
        <v>111</v>
      </c>
      <c r="G32" s="38">
        <v>145</v>
      </c>
      <c r="H32" s="25"/>
    </row>
    <row r="33" spans="1:9" s="37" customFormat="1" ht="27" customHeight="1">
      <c r="A33" s="38">
        <f t="shared" si="0"/>
        <v>5</v>
      </c>
      <c r="B33" s="46" t="s">
        <v>119</v>
      </c>
      <c r="C33" s="46" t="s">
        <v>120</v>
      </c>
      <c r="D33" s="38">
        <v>40</v>
      </c>
      <c r="E33" s="38" t="s">
        <v>121</v>
      </c>
      <c r="F33" s="38" t="s">
        <v>111</v>
      </c>
      <c r="G33" s="38">
        <v>38</v>
      </c>
      <c r="H33" s="25"/>
    </row>
    <row r="34" spans="1:9" s="37" customFormat="1" ht="27" customHeight="1">
      <c r="A34" s="38">
        <f t="shared" si="0"/>
        <v>6</v>
      </c>
      <c r="B34" s="46" t="s">
        <v>122</v>
      </c>
      <c r="C34" s="46" t="s">
        <v>123</v>
      </c>
      <c r="D34" s="38">
        <v>80</v>
      </c>
      <c r="E34" s="38" t="s">
        <v>124</v>
      </c>
      <c r="F34" s="38" t="s">
        <v>111</v>
      </c>
      <c r="G34" s="38">
        <v>80</v>
      </c>
      <c r="H34" s="25"/>
    </row>
    <row r="35" spans="1:9" s="37" customFormat="1" ht="27" customHeight="1">
      <c r="A35" s="38">
        <f t="shared" si="0"/>
        <v>7</v>
      </c>
      <c r="B35" s="46" t="s">
        <v>122</v>
      </c>
      <c r="C35" s="46" t="s">
        <v>125</v>
      </c>
      <c r="D35" s="38">
        <v>84</v>
      </c>
      <c r="E35" s="38" t="s">
        <v>126</v>
      </c>
      <c r="F35" s="38" t="s">
        <v>111</v>
      </c>
      <c r="G35" s="38">
        <v>84</v>
      </c>
      <c r="H35" s="25"/>
    </row>
    <row r="36" spans="1:9" s="37" customFormat="1" ht="27" customHeight="1">
      <c r="A36" s="38"/>
      <c r="B36" s="92" t="s">
        <v>127</v>
      </c>
      <c r="C36" s="92"/>
      <c r="D36" s="38"/>
      <c r="E36" s="38"/>
      <c r="F36" s="38"/>
      <c r="G36" s="38"/>
      <c r="H36" s="25"/>
    </row>
    <row r="37" spans="1:9" s="37" customFormat="1" ht="27" customHeight="1">
      <c r="A37" s="38">
        <v>1</v>
      </c>
      <c r="B37" s="46" t="s">
        <v>128</v>
      </c>
      <c r="C37" s="46" t="s">
        <v>129</v>
      </c>
      <c r="D37" s="38">
        <v>225</v>
      </c>
      <c r="E37" s="38" t="s">
        <v>130</v>
      </c>
      <c r="F37" s="38" t="s">
        <v>111</v>
      </c>
      <c r="G37" s="38">
        <v>225</v>
      </c>
      <c r="H37" s="25"/>
    </row>
    <row r="38" spans="1:9" s="37" customFormat="1" ht="27" customHeight="1">
      <c r="A38" s="38">
        <v>2</v>
      </c>
      <c r="B38" s="46" t="s">
        <v>122</v>
      </c>
      <c r="C38" s="46" t="s">
        <v>123</v>
      </c>
      <c r="D38" s="38">
        <v>79</v>
      </c>
      <c r="E38" s="38" t="s">
        <v>124</v>
      </c>
      <c r="F38" s="38" t="s">
        <v>111</v>
      </c>
      <c r="G38" s="38">
        <v>79</v>
      </c>
      <c r="H38" s="25"/>
    </row>
    <row r="39" spans="1:9" s="37" customFormat="1" ht="27" customHeight="1">
      <c r="A39" s="38">
        <v>3</v>
      </c>
      <c r="B39" s="46" t="s">
        <v>122</v>
      </c>
      <c r="C39" s="46" t="s">
        <v>125</v>
      </c>
      <c r="D39" s="38">
        <v>83</v>
      </c>
      <c r="E39" s="38" t="s">
        <v>126</v>
      </c>
      <c r="F39" s="38" t="s">
        <v>111</v>
      </c>
      <c r="G39" s="38">
        <v>83</v>
      </c>
      <c r="H39" s="25"/>
    </row>
    <row r="40" spans="1:9" s="48" customFormat="1" ht="43.5" customHeight="1">
      <c r="A40" s="68" t="s">
        <v>18</v>
      </c>
      <c r="B40" s="68"/>
      <c r="C40" s="68" t="s">
        <v>66</v>
      </c>
      <c r="D40" s="68"/>
      <c r="E40" s="68"/>
      <c r="F40" s="68"/>
      <c r="G40" s="68"/>
      <c r="H40" s="68"/>
      <c r="I40" s="68"/>
    </row>
    <row r="41" spans="1:9" ht="27" customHeight="1">
      <c r="A41" s="9"/>
      <c r="B41" s="90" t="s">
        <v>21</v>
      </c>
      <c r="C41" s="90"/>
      <c r="D41" s="90"/>
      <c r="E41" s="90"/>
      <c r="F41" s="90"/>
      <c r="G41" s="90"/>
      <c r="H41" s="10"/>
      <c r="I41" s="10"/>
    </row>
    <row r="42" spans="1:9" ht="6.75" customHeight="1">
      <c r="A42" s="11"/>
      <c r="B42" s="12"/>
      <c r="C42" s="12"/>
      <c r="D42" s="91"/>
      <c r="E42" s="91"/>
      <c r="F42" s="91"/>
      <c r="G42" s="91"/>
      <c r="H42" s="13"/>
      <c r="I42" s="13"/>
    </row>
    <row r="43" spans="1:9" ht="27" customHeight="1">
      <c r="A43" s="64" t="s">
        <v>14</v>
      </c>
      <c r="B43" s="64" t="s">
        <v>0</v>
      </c>
      <c r="C43" s="64" t="s">
        <v>1</v>
      </c>
      <c r="D43" s="64" t="s">
        <v>22</v>
      </c>
      <c r="E43" s="64"/>
      <c r="F43" s="88" t="s">
        <v>5</v>
      </c>
      <c r="G43" s="87" t="s">
        <v>19</v>
      </c>
      <c r="H43" s="86"/>
      <c r="I43" s="86"/>
    </row>
    <row r="44" spans="1:9" ht="27" customHeight="1">
      <c r="A44" s="64"/>
      <c r="B44" s="64"/>
      <c r="C44" s="64"/>
      <c r="D44" s="14" t="s">
        <v>20</v>
      </c>
      <c r="E44" s="24" t="s">
        <v>4</v>
      </c>
      <c r="F44" s="89"/>
      <c r="G44" s="87"/>
      <c r="H44" s="86"/>
      <c r="I44" s="86"/>
    </row>
    <row r="45" spans="1:9" s="51" customFormat="1" ht="30">
      <c r="A45" s="7">
        <v>1</v>
      </c>
      <c r="B45" s="18" t="s">
        <v>30</v>
      </c>
      <c r="C45" s="6" t="s">
        <v>31</v>
      </c>
      <c r="D45" s="49">
        <v>204000</v>
      </c>
      <c r="E45" s="50" t="s">
        <v>32</v>
      </c>
      <c r="F45" s="7" t="s">
        <v>33</v>
      </c>
      <c r="G45" s="49">
        <v>204000</v>
      </c>
    </row>
    <row r="46" spans="1:9" s="30" customFormat="1" ht="30">
      <c r="A46" s="18">
        <f>A45+1</f>
        <v>2</v>
      </c>
      <c r="B46" s="18" t="s">
        <v>30</v>
      </c>
      <c r="C46" s="6" t="s">
        <v>31</v>
      </c>
      <c r="D46" s="49">
        <v>150960</v>
      </c>
      <c r="E46" s="50" t="s">
        <v>34</v>
      </c>
      <c r="F46" s="7" t="s">
        <v>33</v>
      </c>
      <c r="G46" s="49">
        <v>149040</v>
      </c>
    </row>
    <row r="47" spans="1:9" s="28" customFormat="1" ht="30">
      <c r="A47" s="18">
        <f t="shared" ref="A47:A59" si="1">A46+1</f>
        <v>3</v>
      </c>
      <c r="B47" s="18" t="s">
        <v>30</v>
      </c>
      <c r="C47" s="6" t="s">
        <v>31</v>
      </c>
      <c r="D47" s="49">
        <v>424440</v>
      </c>
      <c r="E47" s="50" t="s">
        <v>35</v>
      </c>
      <c r="F47" s="7" t="s">
        <v>33</v>
      </c>
      <c r="G47" s="49">
        <v>424440</v>
      </c>
    </row>
    <row r="48" spans="1:9" s="30" customFormat="1">
      <c r="A48" s="18">
        <f t="shared" si="1"/>
        <v>4</v>
      </c>
      <c r="B48" s="18" t="s">
        <v>36</v>
      </c>
      <c r="C48" s="7" t="s">
        <v>37</v>
      </c>
      <c r="D48" s="49">
        <v>4800</v>
      </c>
      <c r="E48" s="19" t="s">
        <v>38</v>
      </c>
      <c r="F48" s="7" t="s">
        <v>39</v>
      </c>
      <c r="G48" s="49">
        <v>3840</v>
      </c>
    </row>
    <row r="49" spans="1:7" s="30" customFormat="1">
      <c r="A49" s="18">
        <f t="shared" si="1"/>
        <v>5</v>
      </c>
      <c r="B49" s="18" t="s">
        <v>36</v>
      </c>
      <c r="C49" s="18" t="s">
        <v>40</v>
      </c>
      <c r="D49" s="49">
        <v>180</v>
      </c>
      <c r="E49" s="19" t="s">
        <v>41</v>
      </c>
      <c r="F49" s="7" t="s">
        <v>42</v>
      </c>
      <c r="G49" s="49">
        <v>180</v>
      </c>
    </row>
    <row r="50" spans="1:7" s="30" customFormat="1">
      <c r="A50" s="18">
        <f t="shared" si="1"/>
        <v>6</v>
      </c>
      <c r="B50" s="18" t="s">
        <v>43</v>
      </c>
      <c r="C50" s="7" t="s">
        <v>44</v>
      </c>
      <c r="D50" s="52">
        <v>720</v>
      </c>
      <c r="E50" s="19" t="s">
        <v>45</v>
      </c>
      <c r="F50" s="7" t="s">
        <v>46</v>
      </c>
      <c r="G50" s="18">
        <v>240</v>
      </c>
    </row>
    <row r="51" spans="1:7" s="30" customFormat="1">
      <c r="A51" s="18">
        <f t="shared" si="1"/>
        <v>7</v>
      </c>
      <c r="B51" s="18" t="s">
        <v>47</v>
      </c>
      <c r="C51" s="18" t="s">
        <v>48</v>
      </c>
      <c r="D51" s="18">
        <v>600</v>
      </c>
      <c r="E51" s="19" t="s">
        <v>49</v>
      </c>
      <c r="F51" s="7" t="s">
        <v>46</v>
      </c>
      <c r="G51" s="18">
        <v>300</v>
      </c>
    </row>
    <row r="52" spans="1:7" s="30" customFormat="1">
      <c r="A52" s="18">
        <f t="shared" si="1"/>
        <v>8</v>
      </c>
      <c r="B52" s="18" t="s">
        <v>27</v>
      </c>
      <c r="C52" s="18" t="s">
        <v>50</v>
      </c>
      <c r="D52" s="49">
        <v>57000</v>
      </c>
      <c r="E52" s="19" t="s">
        <v>51</v>
      </c>
      <c r="F52" s="7" t="s">
        <v>42</v>
      </c>
      <c r="G52" s="49">
        <v>57000</v>
      </c>
    </row>
    <row r="53" spans="1:7" s="30" customFormat="1">
      <c r="A53" s="18">
        <f t="shared" si="1"/>
        <v>9</v>
      </c>
      <c r="B53" s="18" t="s">
        <v>27</v>
      </c>
      <c r="C53" s="18" t="s">
        <v>50</v>
      </c>
      <c r="D53" s="49">
        <v>2490</v>
      </c>
      <c r="E53" s="19" t="s">
        <v>52</v>
      </c>
      <c r="F53" s="7" t="s">
        <v>42</v>
      </c>
      <c r="G53" s="49">
        <v>2490</v>
      </c>
    </row>
    <row r="54" spans="1:7" s="30" customFormat="1">
      <c r="A54" s="18">
        <f t="shared" si="1"/>
        <v>10</v>
      </c>
      <c r="B54" s="7" t="s">
        <v>53</v>
      </c>
      <c r="C54" s="7" t="s">
        <v>54</v>
      </c>
      <c r="D54" s="18">
        <v>1</v>
      </c>
      <c r="E54" s="53">
        <v>470211</v>
      </c>
      <c r="F54" s="7" t="s">
        <v>55</v>
      </c>
      <c r="G54" s="18">
        <v>1</v>
      </c>
    </row>
    <row r="55" spans="1:7" s="30" customFormat="1">
      <c r="A55" s="18">
        <f t="shared" si="1"/>
        <v>11</v>
      </c>
      <c r="B55" s="7" t="s">
        <v>56</v>
      </c>
      <c r="C55" s="7" t="s">
        <v>57</v>
      </c>
      <c r="D55" s="18">
        <v>6</v>
      </c>
      <c r="E55" s="53">
        <v>471188</v>
      </c>
      <c r="F55" s="7" t="s">
        <v>55</v>
      </c>
      <c r="G55" s="18">
        <v>6</v>
      </c>
    </row>
    <row r="56" spans="1:7" s="30" customFormat="1" ht="30">
      <c r="A56" s="18">
        <f t="shared" si="1"/>
        <v>12</v>
      </c>
      <c r="B56" s="7" t="s">
        <v>58</v>
      </c>
      <c r="C56" s="7" t="s">
        <v>59</v>
      </c>
      <c r="D56" s="18">
        <v>55</v>
      </c>
      <c r="E56" s="53">
        <v>470219</v>
      </c>
      <c r="F56" s="7" t="s">
        <v>55</v>
      </c>
      <c r="G56" s="18">
        <v>55</v>
      </c>
    </row>
    <row r="57" spans="1:7" s="30" customFormat="1" ht="45">
      <c r="A57" s="18">
        <f t="shared" si="1"/>
        <v>13</v>
      </c>
      <c r="B57" s="7" t="s">
        <v>60</v>
      </c>
      <c r="C57" s="7" t="s">
        <v>60</v>
      </c>
      <c r="D57" s="18">
        <v>55</v>
      </c>
      <c r="E57" s="53">
        <v>11213031</v>
      </c>
      <c r="F57" s="7" t="s">
        <v>55</v>
      </c>
      <c r="G57" s="18">
        <v>55</v>
      </c>
    </row>
    <row r="58" spans="1:7" s="30" customFormat="1">
      <c r="A58" s="18">
        <f t="shared" si="1"/>
        <v>14</v>
      </c>
      <c r="B58" s="6" t="s">
        <v>61</v>
      </c>
      <c r="C58" s="6" t="s">
        <v>62</v>
      </c>
      <c r="D58" s="18">
        <v>98</v>
      </c>
      <c r="E58" s="53">
        <v>28915056</v>
      </c>
      <c r="F58" s="7" t="s">
        <v>55</v>
      </c>
      <c r="G58" s="18">
        <v>90</v>
      </c>
    </row>
    <row r="59" spans="1:7" s="30" customFormat="1" ht="30">
      <c r="A59" s="18">
        <f t="shared" si="1"/>
        <v>15</v>
      </c>
      <c r="B59" s="6" t="s">
        <v>63</v>
      </c>
      <c r="C59" s="6" t="s">
        <v>64</v>
      </c>
      <c r="D59" s="18">
        <v>23</v>
      </c>
      <c r="E59" s="53" t="s">
        <v>65</v>
      </c>
      <c r="F59" s="7" t="s">
        <v>55</v>
      </c>
      <c r="G59" s="18">
        <v>20</v>
      </c>
    </row>
    <row r="61" spans="1:7" s="15" customFormat="1" ht="40.5" customHeight="1">
      <c r="A61" s="93" t="s">
        <v>67</v>
      </c>
      <c r="B61" s="93"/>
      <c r="C61" s="93"/>
      <c r="D61" s="93"/>
      <c r="E61" s="93"/>
      <c r="F61" s="93"/>
      <c r="G61" s="93"/>
    </row>
    <row r="62" spans="1:7" s="15" customFormat="1" ht="18" customHeight="1">
      <c r="A62" s="93" t="s">
        <v>28</v>
      </c>
      <c r="B62" s="93"/>
      <c r="C62" s="93"/>
      <c r="D62" s="93"/>
      <c r="E62" s="93"/>
      <c r="F62" s="93"/>
      <c r="G62" s="93"/>
    </row>
    <row r="63" spans="1:7" s="17" customFormat="1" ht="18" customHeight="1">
      <c r="A63" s="94" t="s">
        <v>13</v>
      </c>
      <c r="B63" s="94" t="s">
        <v>0</v>
      </c>
      <c r="C63" s="94" t="s">
        <v>1</v>
      </c>
      <c r="D63" s="94" t="s">
        <v>2</v>
      </c>
      <c r="E63" s="94"/>
      <c r="F63" s="95" t="s">
        <v>5</v>
      </c>
      <c r="G63" s="16" t="s">
        <v>6</v>
      </c>
    </row>
    <row r="64" spans="1:7" s="17" customFormat="1" ht="18" customHeight="1">
      <c r="A64" s="94"/>
      <c r="B64" s="94"/>
      <c r="C64" s="94"/>
      <c r="D64" s="23" t="s">
        <v>3</v>
      </c>
      <c r="E64" s="23" t="s">
        <v>4</v>
      </c>
      <c r="F64" s="95"/>
      <c r="G64" s="16" t="s">
        <v>3</v>
      </c>
    </row>
    <row r="65" spans="1:7" ht="39.75" customHeight="1">
      <c r="A65" s="18">
        <v>1</v>
      </c>
      <c r="B65" s="18"/>
      <c r="C65" s="55" t="s">
        <v>68</v>
      </c>
      <c r="D65" s="8" t="s">
        <v>69</v>
      </c>
      <c r="E65" s="21" t="s">
        <v>70</v>
      </c>
      <c r="F65" s="6" t="s">
        <v>71</v>
      </c>
      <c r="G65" s="8" t="s">
        <v>72</v>
      </c>
    </row>
    <row r="66" spans="1:7" ht="39.75" customHeight="1">
      <c r="A66" s="18">
        <v>2</v>
      </c>
      <c r="B66" s="18"/>
      <c r="C66" s="55" t="s">
        <v>68</v>
      </c>
      <c r="D66" s="8" t="s">
        <v>73</v>
      </c>
      <c r="E66" s="21" t="s">
        <v>74</v>
      </c>
      <c r="F66" s="6" t="s">
        <v>71</v>
      </c>
      <c r="G66" s="8" t="s">
        <v>73</v>
      </c>
    </row>
    <row r="67" spans="1:7" s="15" customFormat="1" ht="40.5" customHeight="1">
      <c r="A67" s="93" t="s">
        <v>75</v>
      </c>
      <c r="B67" s="93"/>
      <c r="C67" s="93"/>
      <c r="D67" s="93"/>
      <c r="E67" s="93"/>
      <c r="F67" s="93"/>
      <c r="G67" s="93"/>
    </row>
    <row r="68" spans="1:7" s="15" customFormat="1" ht="18" customHeight="1">
      <c r="A68" s="93" t="s">
        <v>28</v>
      </c>
      <c r="B68" s="93"/>
      <c r="C68" s="93"/>
      <c r="D68" s="93"/>
      <c r="E68" s="93"/>
      <c r="F68" s="93"/>
      <c r="G68" s="93"/>
    </row>
    <row r="69" spans="1:7" s="17" customFormat="1" ht="18" customHeight="1">
      <c r="A69" s="94" t="s">
        <v>13</v>
      </c>
      <c r="B69" s="94" t="s">
        <v>0</v>
      </c>
      <c r="C69" s="94" t="s">
        <v>1</v>
      </c>
      <c r="D69" s="94" t="s">
        <v>2</v>
      </c>
      <c r="E69" s="94"/>
      <c r="F69" s="95" t="s">
        <v>5</v>
      </c>
      <c r="G69" s="16" t="s">
        <v>6</v>
      </c>
    </row>
    <row r="70" spans="1:7" s="17" customFormat="1" ht="18" customHeight="1">
      <c r="A70" s="94"/>
      <c r="B70" s="94"/>
      <c r="C70" s="94"/>
      <c r="D70" s="23" t="s">
        <v>3</v>
      </c>
      <c r="E70" s="23" t="s">
        <v>4</v>
      </c>
      <c r="F70" s="95"/>
      <c r="G70" s="16" t="s">
        <v>3</v>
      </c>
    </row>
    <row r="71" spans="1:7" ht="43.5" customHeight="1">
      <c r="A71" s="18">
        <v>1</v>
      </c>
      <c r="B71" s="18"/>
      <c r="C71" s="55" t="s">
        <v>76</v>
      </c>
      <c r="D71" s="8" t="s">
        <v>77</v>
      </c>
      <c r="E71" s="21" t="s">
        <v>78</v>
      </c>
      <c r="F71" s="6" t="s">
        <v>79</v>
      </c>
      <c r="G71" s="8" t="s">
        <v>80</v>
      </c>
    </row>
    <row r="72" spans="1:7" s="15" customFormat="1" ht="40.5" customHeight="1">
      <c r="A72" s="93" t="s">
        <v>81</v>
      </c>
      <c r="B72" s="93"/>
      <c r="C72" s="93"/>
      <c r="D72" s="93"/>
      <c r="E72" s="93"/>
      <c r="F72" s="93"/>
      <c r="G72" s="93"/>
    </row>
    <row r="73" spans="1:7" s="15" customFormat="1" ht="18" customHeight="1">
      <c r="A73" s="93" t="s">
        <v>28</v>
      </c>
      <c r="B73" s="93"/>
      <c r="C73" s="93"/>
      <c r="D73" s="93"/>
      <c r="E73" s="93"/>
      <c r="F73" s="93"/>
      <c r="G73" s="93"/>
    </row>
    <row r="74" spans="1:7" s="17" customFormat="1" ht="18" customHeight="1">
      <c r="A74" s="94" t="s">
        <v>13</v>
      </c>
      <c r="B74" s="94" t="s">
        <v>0</v>
      </c>
      <c r="C74" s="94" t="s">
        <v>1</v>
      </c>
      <c r="D74" s="94" t="s">
        <v>2</v>
      </c>
      <c r="E74" s="94"/>
      <c r="F74" s="95" t="s">
        <v>5</v>
      </c>
      <c r="G74" s="16" t="s">
        <v>6</v>
      </c>
    </row>
    <row r="75" spans="1:7" s="17" customFormat="1" ht="18" customHeight="1">
      <c r="A75" s="94"/>
      <c r="B75" s="94"/>
      <c r="C75" s="94"/>
      <c r="D75" s="23" t="s">
        <v>3</v>
      </c>
      <c r="E75" s="23" t="s">
        <v>4</v>
      </c>
      <c r="F75" s="95"/>
      <c r="G75" s="16" t="s">
        <v>3</v>
      </c>
    </row>
    <row r="76" spans="1:7" ht="45">
      <c r="A76" s="18">
        <v>1</v>
      </c>
      <c r="B76" s="18"/>
      <c r="C76" s="20" t="s">
        <v>82</v>
      </c>
      <c r="D76" s="8" t="s">
        <v>83</v>
      </c>
      <c r="E76" s="56">
        <v>100611286</v>
      </c>
      <c r="F76" s="6" t="s">
        <v>84</v>
      </c>
      <c r="G76" s="8" t="s">
        <v>83</v>
      </c>
    </row>
    <row r="77" spans="1:7" ht="45">
      <c r="A77" s="18">
        <v>2</v>
      </c>
      <c r="B77" s="18"/>
      <c r="C77" s="20" t="s">
        <v>85</v>
      </c>
      <c r="D77" s="8" t="s">
        <v>86</v>
      </c>
      <c r="E77" s="56">
        <v>100618645</v>
      </c>
      <c r="F77" s="6" t="s">
        <v>87</v>
      </c>
      <c r="G77" s="8" t="s">
        <v>86</v>
      </c>
    </row>
    <row r="78" spans="1:7" ht="45">
      <c r="A78" s="18">
        <v>3</v>
      </c>
      <c r="B78" s="18"/>
      <c r="C78" s="20" t="s">
        <v>85</v>
      </c>
      <c r="D78" s="8" t="s">
        <v>88</v>
      </c>
      <c r="E78" s="56">
        <v>100618645</v>
      </c>
      <c r="F78" s="6" t="s">
        <v>87</v>
      </c>
      <c r="G78" s="8" t="s">
        <v>88</v>
      </c>
    </row>
    <row r="79" spans="1:7" ht="45">
      <c r="A79" s="18">
        <v>4</v>
      </c>
      <c r="B79" s="18"/>
      <c r="C79" s="20" t="s">
        <v>85</v>
      </c>
      <c r="D79" s="8" t="s">
        <v>89</v>
      </c>
      <c r="E79" s="56">
        <v>100610253</v>
      </c>
      <c r="F79" s="6" t="s">
        <v>87</v>
      </c>
      <c r="G79" s="8" t="s">
        <v>89</v>
      </c>
    </row>
    <row r="80" spans="1:7" ht="38.25">
      <c r="A80" s="18">
        <v>5</v>
      </c>
      <c r="B80" s="18"/>
      <c r="C80" s="57" t="s">
        <v>90</v>
      </c>
      <c r="D80" s="8" t="s">
        <v>91</v>
      </c>
      <c r="E80" s="21" t="s">
        <v>92</v>
      </c>
      <c r="F80" s="6" t="s">
        <v>84</v>
      </c>
      <c r="G80" s="8" t="s">
        <v>91</v>
      </c>
    </row>
  </sheetData>
  <mergeCells count="68">
    <mergeCell ref="A72:G72"/>
    <mergeCell ref="A73:G73"/>
    <mergeCell ref="A74:A75"/>
    <mergeCell ref="B74:B75"/>
    <mergeCell ref="C74:C75"/>
    <mergeCell ref="D74:E74"/>
    <mergeCell ref="F74:F75"/>
    <mergeCell ref="A67:G67"/>
    <mergeCell ref="A68:G68"/>
    <mergeCell ref="A69:A70"/>
    <mergeCell ref="B69:B70"/>
    <mergeCell ref="C69:C70"/>
    <mergeCell ref="D69:E69"/>
    <mergeCell ref="F69:F70"/>
    <mergeCell ref="H15:H16"/>
    <mergeCell ref="A61:G61"/>
    <mergeCell ref="A62:G62"/>
    <mergeCell ref="A63:A64"/>
    <mergeCell ref="B63:B64"/>
    <mergeCell ref="C63:C64"/>
    <mergeCell ref="D63:E63"/>
    <mergeCell ref="F63:F64"/>
    <mergeCell ref="H43:I44"/>
    <mergeCell ref="G43:G44"/>
    <mergeCell ref="F43:F44"/>
    <mergeCell ref="B41:G41"/>
    <mergeCell ref="D42:G42"/>
    <mergeCell ref="B28:C28"/>
    <mergeCell ref="B36:C36"/>
    <mergeCell ref="A1:G1"/>
    <mergeCell ref="A2:B2"/>
    <mergeCell ref="C2:G2"/>
    <mergeCell ref="C3:F3"/>
    <mergeCell ref="A5:A6"/>
    <mergeCell ref="B5:B6"/>
    <mergeCell ref="C5:C6"/>
    <mergeCell ref="D5:E5"/>
    <mergeCell ref="F5:F6"/>
    <mergeCell ref="H26:H27"/>
    <mergeCell ref="A7:G7"/>
    <mergeCell ref="C11:H11"/>
    <mergeCell ref="A12:G12"/>
    <mergeCell ref="A14:A16"/>
    <mergeCell ref="C40:I40"/>
    <mergeCell ref="A11:B11"/>
    <mergeCell ref="E25:F25"/>
    <mergeCell ref="G25:G27"/>
    <mergeCell ref="E15:E16"/>
    <mergeCell ref="B43:B44"/>
    <mergeCell ref="C43:C44"/>
    <mergeCell ref="A43:A44"/>
    <mergeCell ref="D43:E43"/>
    <mergeCell ref="G14:G16"/>
    <mergeCell ref="A40:B40"/>
    <mergeCell ref="C22:H22"/>
    <mergeCell ref="D25:D27"/>
    <mergeCell ref="F26:F27"/>
    <mergeCell ref="A22:B22"/>
    <mergeCell ref="B14:B16"/>
    <mergeCell ref="C14:C16"/>
    <mergeCell ref="E14:F14"/>
    <mergeCell ref="B25:B27"/>
    <mergeCell ref="E26:E27"/>
    <mergeCell ref="A25:A27"/>
    <mergeCell ref="F15:F16"/>
    <mergeCell ref="A23:G23"/>
    <mergeCell ref="D14:D16"/>
    <mergeCell ref="C25:C27"/>
  </mergeCells>
  <dataValidations count="1">
    <dataValidation type="list" allowBlank="1" showInputMessage="1" showErrorMessage="1" sqref="B45:B53">
      <formula1>препарат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2014-10-14T09:44:25Z</cp:lastPrinted>
  <dcterms:created xsi:type="dcterms:W3CDTF">2013-07-04T14:41:15Z</dcterms:created>
  <dcterms:modified xsi:type="dcterms:W3CDTF">2017-02-14T12:51:20Z</dcterms:modified>
</cp:coreProperties>
</file>