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65" windowWidth="8415" windowHeight="2055"/>
  </bookViews>
  <sheets>
    <sheet name="Лист1" sheetId="5" r:id="rId1"/>
  </sheets>
  <externalReferences>
    <externalReference r:id="rId2"/>
  </externalReferences>
  <definedNames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A41" i="5"/>
  <c r="A42"/>
  <c r="G32"/>
  <c r="D32"/>
  <c r="G11"/>
  <c r="D11"/>
</calcChain>
</file>

<file path=xl/sharedStrings.xml><?xml version="1.0" encoding="utf-8"?>
<sst xmlns="http://schemas.openxmlformats.org/spreadsheetml/2006/main" count="146" uniqueCount="74">
  <si>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</si>
  <si>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</si>
  <si>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</si>
  <si>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</si>
  <si>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</si>
  <si>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</si>
  <si>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</si>
  <si>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</si>
  <si>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п/п</t>
  </si>
  <si>
    <t>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</t>
  </si>
  <si>
    <t>ТЕРИТОРІАЛЬНЕ МЕДИЧНЕ ОБ'ЄДНАННЯ "ФТИЗІАТРІЯ" У МІСТІ КИЄВІ</t>
  </si>
  <si>
    <t>ТМО"Фтизіатрія"</t>
  </si>
  <si>
    <t xml:space="preserve">Назва програми/заходу </t>
  </si>
  <si>
    <t>№ зп</t>
  </si>
  <si>
    <t>№ з/п</t>
  </si>
  <si>
    <t>Розподіл ЛЗ/ВМП по регіону/закладу (відповідно до наказу Депаратменту)</t>
  </si>
  <si>
    <t xml:space="preserve">Київський  міський клінічний онкологічний центр </t>
  </si>
  <si>
    <r>
      <t xml:space="preserve">Наявність </t>
    </r>
    <r>
      <rPr>
        <u/>
        <sz val="11"/>
        <rFont val="Times New Roman"/>
        <family val="1"/>
        <charset val="204"/>
      </rPr>
      <t>станом на 01.07.2016 р.</t>
    </r>
  </si>
  <si>
    <t>Назва програми, код</t>
  </si>
  <si>
    <t>Наявність (кількість, од.)</t>
  </si>
  <si>
    <t>Кількість</t>
  </si>
  <si>
    <t xml:space="preserve">Отримано </t>
  </si>
  <si>
    <t>"Дитяча онкологія"</t>
  </si>
  <si>
    <t>2301400 Централізована закупівля медикаментів для лікування туберкульозу</t>
  </si>
  <si>
    <t>по програмі : 2301400 Централізована закупівля медикаментів для лікування туберкульозу</t>
  </si>
  <si>
    <t>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</t>
  </si>
  <si>
    <t xml:space="preserve">Коксерін, капс., 250мг №100  </t>
  </si>
  <si>
    <t>ЕСВ5697A</t>
  </si>
  <si>
    <t>Макокс 150 (Рифампіцин), по 150мг №100</t>
  </si>
  <si>
    <t>ERE3624A</t>
  </si>
  <si>
    <t xml:space="preserve">Капреоміцин пор.д/ін по1,0г </t>
  </si>
  <si>
    <t>Всього:</t>
  </si>
  <si>
    <t>по програмі: в рамках реалізації гранту Глобального фонду для боротьби зі СНІДом, туберкульозом та малярією</t>
  </si>
  <si>
    <t>Канаміцин, 1г/4мл розчину д/ ін.в ампулі №10</t>
  </si>
  <si>
    <t>WKDNAN1549</t>
  </si>
  <si>
    <t>ЕСВ5553А</t>
  </si>
  <si>
    <t>Етіонамід  USP табл. по 250мг №100</t>
  </si>
  <si>
    <t>ЕЕХ536А</t>
  </si>
  <si>
    <t xml:space="preserve">ПАСК, пор.д/роз. по 5,52г №25 </t>
  </si>
  <si>
    <t xml:space="preserve">Моксифлоксацин, таб. по 400мг №100  </t>
  </si>
  <si>
    <t>ЕМВ3524D</t>
  </si>
  <si>
    <t xml:space="preserve">Капреоміцин 1г,пор. д/ін .№1  </t>
  </si>
  <si>
    <t xml:space="preserve">Левофлоксацин по 500мг №100 </t>
  </si>
  <si>
    <t>BLB7601A</t>
  </si>
  <si>
    <t>Левофлоксацин по 250мг №100</t>
  </si>
  <si>
    <t>BLB6606А</t>
  </si>
  <si>
    <t>ЕСВ5556А</t>
  </si>
  <si>
    <t>ЕЕХ537А</t>
  </si>
  <si>
    <t>ЕМВ3525А</t>
  </si>
  <si>
    <t>BLB6608В</t>
  </si>
  <si>
    <t>BLB7602A</t>
  </si>
  <si>
    <t xml:space="preserve">Коксерін, капс.по 250мг № 100 </t>
  </si>
  <si>
    <t>ЕСВ5558А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</si>
  <si>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01.03.2017 року </t>
  </si>
  <si>
    <t>Централізована закупівля імунобіологічних препаратів для проведення імунопрофілактики населення</t>
  </si>
  <si>
    <t>НАГЛАЗИМ концентрат для розчину для інфузій,1 мг/мл по 5мл у флаконі.№1</t>
  </si>
  <si>
    <t>Нак.№46 від 18 .01..2017 к-сть318</t>
  </si>
  <si>
    <t>КМКЛ № 5</t>
  </si>
  <si>
    <t>Назва програми/заходу "Профілактика ВІЛ-інфекції, лікування, догляду та підтримки ВІЛ-інфікованих і хворих на СНІД та гепатит на 2017 рік"</t>
  </si>
  <si>
    <t>Атрипла, табл. 300/200/600 мг № 30</t>
  </si>
  <si>
    <t>КО13167</t>
  </si>
  <si>
    <t>Карбоплатин</t>
  </si>
  <si>
    <t>Карбопа, конц. для р-ну для інф. 10 мг/мл по 5 мл (50 мг)</t>
  </si>
  <si>
    <t>НТ1776</t>
  </si>
  <si>
    <t>53 від 13.02.17</t>
  </si>
  <si>
    <t>НТ1777</t>
  </si>
  <si>
    <t>Цисплатин</t>
  </si>
  <si>
    <t>Цисплатина Аккорд, конц. для р-ну для інф. 1 мг/мл по 50 мл (50 мг)</t>
  </si>
  <si>
    <t>НТ1848</t>
  </si>
  <si>
    <t xml:space="preserve">Цисплатин </t>
  </si>
  <si>
    <t>Цисплатин Аккорд, конц. для р-ну для інф. 1 мг/мл 100 мл (100 мг)</t>
  </si>
  <si>
    <t>НТ1727</t>
  </si>
  <si>
    <t>63 від 13.02.17</t>
  </si>
  <si>
    <t xml:space="preserve">Олександрівська  лікарня 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</si>
</sst>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5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4" fillId="0" borderId="0"/>
    <xf numFmtId="0" fontId="3" fillId="0" borderId="0"/>
    <xf numFmtId="187" fontId="1" fillId="0" borderId="0" applyFont="0" applyFill="0" applyBorder="0" applyAlignment="0" applyProtection="0"/>
  </cellStyleXfs>
  <cellXfs count="89">
    <xf numFmtId="0" fontId="0" fillId="0" borderId="0" xfId="0"/>
    <xf numFmtId="0" fontId="1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187" fontId="15" fillId="2" borderId="1" xfId="5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19" fillId="2" borderId="0" xfId="0" applyFont="1" applyFill="1"/>
    <xf numFmtId="0" fontId="5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Border="1"/>
    <xf numFmtId="0" fontId="10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/>
    </xf>
    <xf numFmtId="0" fontId="12" fillId="2" borderId="1" xfId="3" applyFont="1" applyFill="1" applyBorder="1" applyAlignment="1">
      <alignment horizontal="center" vertical="top"/>
    </xf>
    <xf numFmtId="0" fontId="12" fillId="2" borderId="1" xfId="3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0" fontId="0" fillId="2" borderId="0" xfId="0" applyFill="1"/>
    <xf numFmtId="0" fontId="8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top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top" wrapText="1"/>
    </xf>
    <xf numFmtId="0" fontId="12" fillId="2" borderId="2" xfId="3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0" fillId="2" borderId="0" xfId="3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_Otrymano_v_2006" xfId="4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\&#1056;&#1072;&#1073;&#1086;&#1095;&#1080;&#1081;%20&#1089;&#1090;&#1086;&#1083;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="98" zoomScaleNormal="98" workbookViewId="0">
      <selection activeCell="C5" sqref="C5:C6"/>
    </sheetView>
  </sheetViews>
  <sheetFormatPr defaultRowHeight="15"/>
  <cols>
    <col min="1" max="1" width="6.5703125" style="22" customWidth="1"/>
    <col min="2" max="2" width="28.85546875" style="22" customWidth="1"/>
    <col min="3" max="3" width="38.5703125" style="30" customWidth="1"/>
    <col min="4" max="4" width="14.7109375" style="15" customWidth="1"/>
    <col min="5" max="5" width="31.140625" style="15" customWidth="1"/>
    <col min="6" max="6" width="22.42578125" style="15" customWidth="1"/>
    <col min="7" max="7" width="14.42578125" style="15" customWidth="1"/>
    <col min="8" max="8" width="8.7109375" style="12" hidden="1" customWidth="1"/>
    <col min="9" max="9" width="11.7109375" style="12" customWidth="1"/>
    <col min="10" max="16384" width="9.140625" style="12"/>
  </cols>
  <sheetData>
    <row r="1" spans="1:7" s="13" customFormat="1" ht="42" customHeight="1">
      <c r="A1" s="61" t="s">
        <v>53</v>
      </c>
      <c r="B1" s="61"/>
      <c r="C1" s="61"/>
      <c r="D1" s="61"/>
      <c r="E1" s="61"/>
      <c r="F1" s="61"/>
      <c r="G1" s="61"/>
    </row>
    <row r="2" spans="1:7" s="14" customFormat="1" ht="27.75" customHeight="1">
      <c r="A2" s="62" t="s">
        <v>7</v>
      </c>
      <c r="B2" s="62"/>
      <c r="C2" s="63" t="s">
        <v>23</v>
      </c>
      <c r="D2" s="63"/>
      <c r="E2" s="63"/>
      <c r="F2" s="63"/>
      <c r="G2" s="63"/>
    </row>
    <row r="3" spans="1:7" s="17" customFormat="1">
      <c r="A3" s="15"/>
      <c r="B3" s="16"/>
      <c r="C3" s="62" t="s">
        <v>10</v>
      </c>
      <c r="D3" s="62"/>
      <c r="E3" s="62"/>
      <c r="F3" s="62"/>
      <c r="G3" s="15"/>
    </row>
    <row r="4" spans="1:7" s="17" customFormat="1">
      <c r="A4" s="15"/>
      <c r="B4" s="16"/>
      <c r="C4" s="18"/>
      <c r="D4" s="18"/>
      <c r="E4" s="18"/>
      <c r="F4" s="18"/>
      <c r="G4" s="15"/>
    </row>
    <row r="5" spans="1:7" s="17" customFormat="1" ht="26.25" customHeight="1">
      <c r="A5" s="64" t="s">
        <v>8</v>
      </c>
      <c r="B5" s="66" t="s">
        <v>0</v>
      </c>
      <c r="C5" s="75" t="s">
        <v>1</v>
      </c>
      <c r="D5" s="51" t="s">
        <v>2</v>
      </c>
      <c r="E5" s="77"/>
      <c r="F5" s="66" t="s">
        <v>5</v>
      </c>
      <c r="G5" s="19" t="s">
        <v>6</v>
      </c>
    </row>
    <row r="6" spans="1:7" s="17" customFormat="1" ht="36" customHeight="1">
      <c r="A6" s="65"/>
      <c r="B6" s="67"/>
      <c r="C6" s="76"/>
      <c r="D6" s="20" t="s">
        <v>3</v>
      </c>
      <c r="E6" s="19" t="s">
        <v>4</v>
      </c>
      <c r="F6" s="67"/>
      <c r="G6" s="19" t="s">
        <v>3</v>
      </c>
    </row>
    <row r="7" spans="1:7" s="17" customFormat="1" ht="27" customHeight="1">
      <c r="A7" s="78" t="s">
        <v>24</v>
      </c>
      <c r="B7" s="79"/>
      <c r="C7" s="79"/>
      <c r="D7" s="79"/>
      <c r="E7" s="79"/>
      <c r="F7" s="79"/>
      <c r="G7" s="80"/>
    </row>
    <row r="8" spans="1:7" s="17" customFormat="1" ht="27" customHeight="1">
      <c r="A8" s="10">
        <v>1</v>
      </c>
      <c r="B8" s="19"/>
      <c r="C8" s="10" t="s">
        <v>26</v>
      </c>
      <c r="D8" s="36">
        <v>21900</v>
      </c>
      <c r="E8" s="10" t="s">
        <v>27</v>
      </c>
      <c r="F8" s="10" t="s">
        <v>11</v>
      </c>
      <c r="G8" s="36">
        <v>21900</v>
      </c>
    </row>
    <row r="9" spans="1:7" s="17" customFormat="1" ht="27" customHeight="1">
      <c r="A9" s="10">
        <v>2</v>
      </c>
      <c r="B9" s="19"/>
      <c r="C9" s="34" t="s">
        <v>28</v>
      </c>
      <c r="D9" s="36">
        <v>22100</v>
      </c>
      <c r="E9" s="10" t="s">
        <v>29</v>
      </c>
      <c r="F9" s="10" t="s">
        <v>11</v>
      </c>
      <c r="G9" s="36">
        <v>22100</v>
      </c>
    </row>
    <row r="10" spans="1:7" s="17" customFormat="1" ht="27" customHeight="1">
      <c r="A10" s="10">
        <v>3</v>
      </c>
      <c r="B10" s="19"/>
      <c r="C10" s="34" t="s">
        <v>30</v>
      </c>
      <c r="D10" s="36">
        <v>700</v>
      </c>
      <c r="E10" s="10">
        <v>128903</v>
      </c>
      <c r="F10" s="10" t="s">
        <v>11</v>
      </c>
      <c r="G10" s="36">
        <v>700</v>
      </c>
    </row>
    <row r="11" spans="1:7" s="17" customFormat="1" ht="27" customHeight="1">
      <c r="A11" s="19"/>
      <c r="B11" s="19"/>
      <c r="C11" s="37" t="s">
        <v>31</v>
      </c>
      <c r="D11" s="38">
        <f>SUM(D8:D10)</f>
        <v>44700</v>
      </c>
      <c r="E11" s="10"/>
      <c r="F11" s="10"/>
      <c r="G11" s="38">
        <f>SUM(G8:G10)</f>
        <v>44700</v>
      </c>
    </row>
    <row r="12" spans="1:7" s="17" customFormat="1" ht="27" customHeight="1">
      <c r="A12" s="51" t="s">
        <v>32</v>
      </c>
      <c r="B12" s="52"/>
      <c r="C12" s="52"/>
      <c r="D12" s="52"/>
      <c r="E12" s="52"/>
      <c r="F12" s="52"/>
      <c r="G12" s="53"/>
    </row>
    <row r="13" spans="1:7" s="17" customFormat="1" ht="27" customHeight="1">
      <c r="A13" s="10">
        <v>1</v>
      </c>
      <c r="B13" s="19"/>
      <c r="C13" s="39" t="s">
        <v>33</v>
      </c>
      <c r="D13" s="40">
        <v>4950</v>
      </c>
      <c r="E13" s="10" t="s">
        <v>34</v>
      </c>
      <c r="F13" s="10" t="s">
        <v>11</v>
      </c>
      <c r="G13" s="40">
        <v>4950</v>
      </c>
    </row>
    <row r="14" spans="1:7" s="17" customFormat="1" ht="27" customHeight="1">
      <c r="A14" s="10">
        <v>2</v>
      </c>
      <c r="B14" s="19"/>
      <c r="C14" s="10" t="s">
        <v>26</v>
      </c>
      <c r="D14" s="40">
        <v>22100</v>
      </c>
      <c r="E14" s="10" t="s">
        <v>35</v>
      </c>
      <c r="F14" s="10" t="s">
        <v>11</v>
      </c>
      <c r="G14" s="40">
        <v>22100</v>
      </c>
    </row>
    <row r="15" spans="1:7" s="17" customFormat="1" ht="27" customHeight="1">
      <c r="A15" s="10">
        <v>3</v>
      </c>
      <c r="B15" s="19"/>
      <c r="C15" s="41" t="s">
        <v>36</v>
      </c>
      <c r="D15" s="40">
        <v>22100</v>
      </c>
      <c r="E15" s="10" t="s">
        <v>37</v>
      </c>
      <c r="F15" s="10" t="s">
        <v>11</v>
      </c>
      <c r="G15" s="40">
        <v>22100</v>
      </c>
    </row>
    <row r="16" spans="1:7" s="17" customFormat="1" ht="27" customHeight="1">
      <c r="A16" s="10">
        <v>4</v>
      </c>
      <c r="B16" s="19"/>
      <c r="C16" s="10" t="s">
        <v>38</v>
      </c>
      <c r="D16" s="40">
        <v>6600</v>
      </c>
      <c r="E16" s="10">
        <v>3160915</v>
      </c>
      <c r="F16" s="10" t="s">
        <v>11</v>
      </c>
      <c r="G16" s="40">
        <v>6600</v>
      </c>
    </row>
    <row r="17" spans="1:7" s="17" customFormat="1" ht="27" customHeight="1">
      <c r="A17" s="10">
        <v>5</v>
      </c>
      <c r="B17" s="19"/>
      <c r="C17" s="10" t="s">
        <v>39</v>
      </c>
      <c r="D17" s="40">
        <v>1500</v>
      </c>
      <c r="E17" s="10" t="s">
        <v>40</v>
      </c>
      <c r="F17" s="10" t="s">
        <v>11</v>
      </c>
      <c r="G17" s="40">
        <v>1500</v>
      </c>
    </row>
    <row r="18" spans="1:7" s="17" customFormat="1" ht="27" customHeight="1">
      <c r="A18" s="10">
        <v>6</v>
      </c>
      <c r="B18" s="19"/>
      <c r="C18" s="10" t="s">
        <v>41</v>
      </c>
      <c r="D18" s="40">
        <v>2400</v>
      </c>
      <c r="E18" s="10">
        <v>166521</v>
      </c>
      <c r="F18" s="10" t="s">
        <v>11</v>
      </c>
      <c r="G18" s="40">
        <v>2400</v>
      </c>
    </row>
    <row r="19" spans="1:7" s="17" customFormat="1" ht="27" customHeight="1">
      <c r="A19" s="10">
        <v>7</v>
      </c>
      <c r="B19" s="19"/>
      <c r="C19" s="10" t="s">
        <v>42</v>
      </c>
      <c r="D19" s="40">
        <v>5900</v>
      </c>
      <c r="E19" s="10" t="s">
        <v>43</v>
      </c>
      <c r="F19" s="10" t="s">
        <v>11</v>
      </c>
      <c r="G19" s="40">
        <v>5900</v>
      </c>
    </row>
    <row r="20" spans="1:7" s="17" customFormat="1" ht="27" customHeight="1">
      <c r="A20" s="10">
        <v>8</v>
      </c>
      <c r="B20" s="19"/>
      <c r="C20" s="34" t="s">
        <v>44</v>
      </c>
      <c r="D20" s="40">
        <v>4900</v>
      </c>
      <c r="E20" s="10" t="s">
        <v>45</v>
      </c>
      <c r="F20" s="10" t="s">
        <v>11</v>
      </c>
      <c r="G20" s="40">
        <v>4900</v>
      </c>
    </row>
    <row r="21" spans="1:7" s="17" customFormat="1" ht="27" customHeight="1">
      <c r="A21" s="10">
        <v>9</v>
      </c>
      <c r="B21" s="19"/>
      <c r="C21" s="39" t="s">
        <v>33</v>
      </c>
      <c r="D21" s="40">
        <v>1070</v>
      </c>
      <c r="E21" s="10" t="s">
        <v>34</v>
      </c>
      <c r="F21" s="10" t="s">
        <v>11</v>
      </c>
      <c r="G21" s="40">
        <v>1070</v>
      </c>
    </row>
    <row r="22" spans="1:7" s="17" customFormat="1" ht="27" customHeight="1">
      <c r="A22" s="10">
        <v>10</v>
      </c>
      <c r="B22" s="19"/>
      <c r="C22" s="10" t="s">
        <v>26</v>
      </c>
      <c r="D22" s="40">
        <v>68400</v>
      </c>
      <c r="E22" s="10" t="s">
        <v>46</v>
      </c>
      <c r="F22" s="10" t="s">
        <v>11</v>
      </c>
      <c r="G22" s="40">
        <v>68400</v>
      </c>
    </row>
    <row r="23" spans="1:7" s="17" customFormat="1" ht="27" customHeight="1">
      <c r="A23" s="10">
        <v>11</v>
      </c>
      <c r="B23" s="19"/>
      <c r="C23" s="41" t="s">
        <v>36</v>
      </c>
      <c r="D23" s="40">
        <v>47200</v>
      </c>
      <c r="E23" s="10" t="s">
        <v>47</v>
      </c>
      <c r="F23" s="10" t="s">
        <v>11</v>
      </c>
      <c r="G23" s="40">
        <v>47200</v>
      </c>
    </row>
    <row r="24" spans="1:7" s="17" customFormat="1" ht="27" customHeight="1">
      <c r="A24" s="10">
        <v>12</v>
      </c>
      <c r="B24" s="19"/>
      <c r="C24" s="10" t="s">
        <v>38</v>
      </c>
      <c r="D24" s="40">
        <v>13125</v>
      </c>
      <c r="E24" s="10">
        <v>3290915</v>
      </c>
      <c r="F24" s="10" t="s">
        <v>11</v>
      </c>
      <c r="G24" s="40">
        <v>13125</v>
      </c>
    </row>
    <row r="25" spans="1:7" s="17" customFormat="1" ht="27" customHeight="1">
      <c r="A25" s="10">
        <v>13</v>
      </c>
      <c r="B25" s="19"/>
      <c r="C25" s="10" t="s">
        <v>38</v>
      </c>
      <c r="D25" s="40">
        <v>1550</v>
      </c>
      <c r="E25" s="10">
        <v>3300915</v>
      </c>
      <c r="F25" s="10" t="s">
        <v>11</v>
      </c>
      <c r="G25" s="40">
        <v>1550</v>
      </c>
    </row>
    <row r="26" spans="1:7" s="17" customFormat="1" ht="27" customHeight="1">
      <c r="A26" s="10">
        <v>14</v>
      </c>
      <c r="B26" s="19"/>
      <c r="C26" s="10" t="s">
        <v>39</v>
      </c>
      <c r="D26" s="40">
        <v>1600</v>
      </c>
      <c r="E26" s="10" t="s">
        <v>48</v>
      </c>
      <c r="F26" s="10" t="s">
        <v>11</v>
      </c>
      <c r="G26" s="40">
        <v>1600</v>
      </c>
    </row>
    <row r="27" spans="1:7" s="17" customFormat="1" ht="27" customHeight="1">
      <c r="A27" s="10">
        <v>15</v>
      </c>
      <c r="B27" s="19"/>
      <c r="C27" s="10" t="s">
        <v>41</v>
      </c>
      <c r="D27" s="40">
        <v>3158</v>
      </c>
      <c r="E27" s="10">
        <v>166522</v>
      </c>
      <c r="F27" s="10" t="s">
        <v>11</v>
      </c>
      <c r="G27" s="40">
        <v>3158</v>
      </c>
    </row>
    <row r="28" spans="1:7" s="17" customFormat="1" ht="27" customHeight="1">
      <c r="A28" s="10">
        <v>16</v>
      </c>
      <c r="B28" s="19"/>
      <c r="C28" s="34" t="s">
        <v>44</v>
      </c>
      <c r="D28" s="40">
        <v>8600</v>
      </c>
      <c r="E28" s="10" t="s">
        <v>49</v>
      </c>
      <c r="F28" s="10" t="s">
        <v>11</v>
      </c>
      <c r="G28" s="40">
        <v>8600</v>
      </c>
    </row>
    <row r="29" spans="1:7" s="17" customFormat="1" ht="27" customHeight="1">
      <c r="A29" s="10">
        <v>17</v>
      </c>
      <c r="B29" s="19"/>
      <c r="C29" s="10" t="s">
        <v>42</v>
      </c>
      <c r="D29" s="40">
        <v>18700</v>
      </c>
      <c r="E29" s="10" t="s">
        <v>43</v>
      </c>
      <c r="F29" s="10" t="s">
        <v>11</v>
      </c>
      <c r="G29" s="40">
        <v>18700</v>
      </c>
    </row>
    <row r="30" spans="1:7" s="17" customFormat="1" ht="27" customHeight="1">
      <c r="A30" s="10">
        <v>18</v>
      </c>
      <c r="B30" s="19"/>
      <c r="C30" s="10" t="s">
        <v>42</v>
      </c>
      <c r="D30" s="40">
        <v>2700</v>
      </c>
      <c r="E30" s="10" t="s">
        <v>50</v>
      </c>
      <c r="F30" s="10" t="s">
        <v>11</v>
      </c>
      <c r="G30" s="40">
        <v>2700</v>
      </c>
    </row>
    <row r="31" spans="1:7" s="17" customFormat="1" ht="27" customHeight="1">
      <c r="A31" s="10"/>
      <c r="B31" s="19"/>
      <c r="C31" s="42" t="s">
        <v>51</v>
      </c>
      <c r="D31" s="10">
        <v>30000</v>
      </c>
      <c r="E31" s="35" t="s">
        <v>52</v>
      </c>
      <c r="F31" s="10" t="s">
        <v>11</v>
      </c>
      <c r="G31" s="10">
        <v>30000</v>
      </c>
    </row>
    <row r="32" spans="1:7" s="17" customFormat="1" ht="27" customHeight="1">
      <c r="A32" s="10"/>
      <c r="B32" s="19"/>
      <c r="C32" s="37" t="s">
        <v>31</v>
      </c>
      <c r="D32" s="43">
        <f>SUM(D13:D31)</f>
        <v>266553</v>
      </c>
      <c r="E32" s="19"/>
      <c r="F32" s="19"/>
      <c r="G32" s="43">
        <f>SUM(G13:G31)</f>
        <v>266553</v>
      </c>
    </row>
    <row r="33" spans="1:8" s="21" customFormat="1" ht="45.75" customHeight="1">
      <c r="A33" s="88" t="s">
        <v>12</v>
      </c>
      <c r="B33" s="88"/>
      <c r="C33" s="87" t="s">
        <v>9</v>
      </c>
      <c r="D33" s="87"/>
      <c r="E33" s="87"/>
      <c r="F33" s="87"/>
      <c r="G33" s="87"/>
      <c r="H33" s="87"/>
    </row>
    <row r="34" spans="1:8" s="22" customFormat="1" ht="26.25" customHeight="1">
      <c r="A34" s="86" t="s">
        <v>16</v>
      </c>
      <c r="B34" s="86"/>
      <c r="C34" s="86"/>
      <c r="D34" s="86"/>
      <c r="E34" s="86"/>
      <c r="F34" s="86"/>
      <c r="G34" s="86"/>
      <c r="H34" s="1"/>
    </row>
    <row r="35" spans="1:8" s="22" customFormat="1" ht="8.25" hidden="1" customHeight="1">
      <c r="A35" s="2"/>
      <c r="B35" s="2"/>
      <c r="C35" s="3"/>
      <c r="D35" s="3"/>
      <c r="E35" s="4"/>
      <c r="F35" s="3"/>
      <c r="G35" s="5"/>
      <c r="H35" s="2"/>
    </row>
    <row r="36" spans="1:8" s="22" customFormat="1" ht="27" customHeight="1">
      <c r="A36" s="68" t="s">
        <v>14</v>
      </c>
      <c r="B36" s="71" t="s">
        <v>0</v>
      </c>
      <c r="C36" s="71" t="s">
        <v>1</v>
      </c>
      <c r="D36" s="71" t="s">
        <v>3</v>
      </c>
      <c r="E36" s="82" t="s">
        <v>21</v>
      </c>
      <c r="F36" s="53"/>
      <c r="G36" s="83" t="s">
        <v>19</v>
      </c>
      <c r="H36" s="6" t="s">
        <v>17</v>
      </c>
    </row>
    <row r="37" spans="1:8" s="22" customFormat="1" ht="27" customHeight="1">
      <c r="A37" s="68"/>
      <c r="B37" s="72"/>
      <c r="C37" s="72"/>
      <c r="D37" s="72"/>
      <c r="E37" s="71" t="s">
        <v>4</v>
      </c>
      <c r="F37" s="71" t="s">
        <v>15</v>
      </c>
      <c r="G37" s="84"/>
      <c r="H37" s="75" t="s">
        <v>3</v>
      </c>
    </row>
    <row r="38" spans="1:8" s="22" customFormat="1" ht="27" customHeight="1">
      <c r="A38" s="68"/>
      <c r="B38" s="73"/>
      <c r="C38" s="73"/>
      <c r="D38" s="73"/>
      <c r="E38" s="73"/>
      <c r="F38" s="73"/>
      <c r="G38" s="85"/>
      <c r="H38" s="76"/>
    </row>
    <row r="39" spans="1:8" s="22" customFormat="1" ht="15.75">
      <c r="A39" s="23"/>
      <c r="B39" s="70" t="s">
        <v>22</v>
      </c>
      <c r="C39" s="70"/>
      <c r="D39" s="23"/>
      <c r="E39" s="23"/>
      <c r="F39" s="23"/>
      <c r="G39" s="23"/>
      <c r="H39" s="33"/>
    </row>
    <row r="40" spans="1:8" s="22" customFormat="1" ht="31.5">
      <c r="A40" s="23">
        <v>1</v>
      </c>
      <c r="B40" s="29" t="s">
        <v>61</v>
      </c>
      <c r="C40" s="29" t="s">
        <v>62</v>
      </c>
      <c r="D40" s="23">
        <v>219</v>
      </c>
      <c r="E40" s="23" t="s">
        <v>63</v>
      </c>
      <c r="F40" s="23" t="s">
        <v>64</v>
      </c>
      <c r="G40" s="23">
        <v>215</v>
      </c>
      <c r="H40" s="33"/>
    </row>
    <row r="41" spans="1:8" s="22" customFormat="1" ht="31.5">
      <c r="A41" s="23">
        <f>A40+1</f>
        <v>2</v>
      </c>
      <c r="B41" s="29" t="s">
        <v>61</v>
      </c>
      <c r="C41" s="29" t="s">
        <v>62</v>
      </c>
      <c r="D41" s="23">
        <v>65</v>
      </c>
      <c r="E41" s="23" t="s">
        <v>65</v>
      </c>
      <c r="F41" s="23" t="s">
        <v>64</v>
      </c>
      <c r="G41" s="23">
        <v>65</v>
      </c>
      <c r="H41" s="33"/>
    </row>
    <row r="42" spans="1:8" s="22" customFormat="1" ht="31.5">
      <c r="A42" s="23">
        <f>A41+1</f>
        <v>3</v>
      </c>
      <c r="B42" s="29" t="s">
        <v>66</v>
      </c>
      <c r="C42" s="29" t="s">
        <v>67</v>
      </c>
      <c r="D42" s="23">
        <v>60</v>
      </c>
      <c r="E42" s="23" t="s">
        <v>68</v>
      </c>
      <c r="F42" s="23" t="s">
        <v>64</v>
      </c>
      <c r="G42" s="23">
        <v>60</v>
      </c>
      <c r="H42" s="33"/>
    </row>
    <row r="43" spans="1:8" s="21" customFormat="1" ht="45.75" customHeight="1">
      <c r="A43" s="88" t="s">
        <v>12</v>
      </c>
      <c r="B43" s="88"/>
      <c r="C43" s="87" t="s">
        <v>25</v>
      </c>
      <c r="D43" s="87"/>
      <c r="E43" s="87"/>
      <c r="F43" s="87"/>
      <c r="G43" s="87"/>
      <c r="H43" s="87"/>
    </row>
    <row r="44" spans="1:8" s="22" customFormat="1" ht="26.25" customHeight="1">
      <c r="A44" s="86" t="s">
        <v>16</v>
      </c>
      <c r="B44" s="86"/>
      <c r="C44" s="86"/>
      <c r="D44" s="86"/>
      <c r="E44" s="86"/>
      <c r="F44" s="86"/>
      <c r="G44" s="86"/>
      <c r="H44" s="1"/>
    </row>
    <row r="45" spans="1:8" s="22" customFormat="1" ht="8.25" hidden="1" customHeight="1">
      <c r="A45" s="2"/>
      <c r="B45" s="2"/>
      <c r="C45" s="3"/>
      <c r="D45" s="3"/>
      <c r="E45" s="4"/>
      <c r="F45" s="3"/>
      <c r="G45" s="5"/>
      <c r="H45" s="2"/>
    </row>
    <row r="46" spans="1:8" s="22" customFormat="1" ht="27" customHeight="1">
      <c r="A46" s="68" t="s">
        <v>14</v>
      </c>
      <c r="B46" s="71" t="s">
        <v>0</v>
      </c>
      <c r="C46" s="71" t="s">
        <v>1</v>
      </c>
      <c r="D46" s="71" t="s">
        <v>3</v>
      </c>
      <c r="E46" s="82" t="s">
        <v>21</v>
      </c>
      <c r="F46" s="53"/>
      <c r="G46" s="83" t="s">
        <v>19</v>
      </c>
      <c r="H46" s="6" t="s">
        <v>17</v>
      </c>
    </row>
    <row r="47" spans="1:8" s="22" customFormat="1" ht="27" customHeight="1">
      <c r="A47" s="68"/>
      <c r="B47" s="72"/>
      <c r="C47" s="72"/>
      <c r="D47" s="72"/>
      <c r="E47" s="71" t="s">
        <v>4</v>
      </c>
      <c r="F47" s="71" t="s">
        <v>15</v>
      </c>
      <c r="G47" s="84"/>
      <c r="H47" s="75" t="s">
        <v>3</v>
      </c>
    </row>
    <row r="48" spans="1:8" s="22" customFormat="1" ht="27" customHeight="1">
      <c r="A48" s="68"/>
      <c r="B48" s="73"/>
      <c r="C48" s="73"/>
      <c r="D48" s="73"/>
      <c r="E48" s="73"/>
      <c r="F48" s="73"/>
      <c r="G48" s="85"/>
      <c r="H48" s="76"/>
    </row>
    <row r="49" spans="1:9" s="22" customFormat="1" ht="51" customHeight="1">
      <c r="A49" s="23">
        <v>1</v>
      </c>
      <c r="B49" s="24" t="s">
        <v>69</v>
      </c>
      <c r="C49" s="25" t="s">
        <v>70</v>
      </c>
      <c r="D49" s="26">
        <v>975</v>
      </c>
      <c r="E49" s="26" t="s">
        <v>71</v>
      </c>
      <c r="F49" s="27" t="s">
        <v>72</v>
      </c>
      <c r="G49" s="28">
        <v>873</v>
      </c>
      <c r="H49" s="33"/>
    </row>
    <row r="50" spans="1:9" s="44" customFormat="1" ht="43.5" customHeight="1">
      <c r="A50" s="81" t="s">
        <v>18</v>
      </c>
      <c r="B50" s="81"/>
      <c r="C50" s="81" t="s">
        <v>54</v>
      </c>
      <c r="D50" s="81"/>
      <c r="E50" s="81"/>
      <c r="F50" s="81"/>
      <c r="G50" s="81"/>
      <c r="H50" s="81"/>
      <c r="I50" s="81"/>
    </row>
    <row r="51" spans="1:9" ht="27" customHeight="1">
      <c r="A51" s="45"/>
      <c r="B51" s="69" t="s">
        <v>73</v>
      </c>
      <c r="C51" s="69"/>
      <c r="D51" s="69"/>
      <c r="E51" s="69"/>
      <c r="F51" s="69"/>
      <c r="G51" s="69"/>
      <c r="H51" s="46"/>
      <c r="I51" s="46"/>
    </row>
    <row r="52" spans="1:9" ht="27" customHeight="1">
      <c r="A52" s="74" t="s">
        <v>14</v>
      </c>
      <c r="B52" s="74" t="s">
        <v>0</v>
      </c>
      <c r="C52" s="74" t="s">
        <v>1</v>
      </c>
      <c r="D52" s="74" t="s">
        <v>21</v>
      </c>
      <c r="E52" s="74"/>
      <c r="F52" s="59" t="s">
        <v>5</v>
      </c>
      <c r="G52" s="58" t="s">
        <v>19</v>
      </c>
      <c r="H52" s="57"/>
      <c r="I52" s="57"/>
    </row>
    <row r="53" spans="1:9" ht="27" customHeight="1">
      <c r="A53" s="74"/>
      <c r="B53" s="74"/>
      <c r="C53" s="74"/>
      <c r="D53" s="47" t="s">
        <v>20</v>
      </c>
      <c r="E53" s="48" t="s">
        <v>4</v>
      </c>
      <c r="F53" s="60"/>
      <c r="G53" s="58"/>
      <c r="H53" s="57"/>
      <c r="I53" s="57"/>
    </row>
    <row r="54" spans="1:9" s="50" customFormat="1" ht="56.25" customHeight="1">
      <c r="A54" s="42">
        <v>1</v>
      </c>
      <c r="B54" s="49"/>
      <c r="C54" s="39" t="s">
        <v>55</v>
      </c>
      <c r="D54" s="39">
        <v>318</v>
      </c>
      <c r="E54" s="49"/>
      <c r="F54" s="39" t="s">
        <v>56</v>
      </c>
      <c r="G54" s="49">
        <v>318</v>
      </c>
    </row>
    <row r="56" spans="1:9" s="7" customFormat="1" ht="40.5" customHeight="1">
      <c r="A56" s="54" t="s">
        <v>58</v>
      </c>
      <c r="B56" s="54"/>
      <c r="C56" s="54"/>
      <c r="D56" s="54"/>
      <c r="E56" s="54"/>
      <c r="F56" s="54"/>
      <c r="G56" s="54"/>
    </row>
    <row r="57" spans="1:9" s="7" customFormat="1" ht="18" customHeight="1">
      <c r="A57" s="54" t="s">
        <v>57</v>
      </c>
      <c r="B57" s="54"/>
      <c r="C57" s="54"/>
      <c r="D57" s="54"/>
      <c r="E57" s="54"/>
      <c r="F57" s="54"/>
      <c r="G57" s="54"/>
    </row>
    <row r="58" spans="1:9" s="9" customFormat="1" ht="18" customHeight="1">
      <c r="A58" s="55" t="s">
        <v>13</v>
      </c>
      <c r="B58" s="55" t="s">
        <v>0</v>
      </c>
      <c r="C58" s="55" t="s">
        <v>1</v>
      </c>
      <c r="D58" s="55" t="s">
        <v>2</v>
      </c>
      <c r="E58" s="55"/>
      <c r="F58" s="56" t="s">
        <v>5</v>
      </c>
      <c r="G58" s="8" t="s">
        <v>6</v>
      </c>
    </row>
    <row r="59" spans="1:9" s="9" customFormat="1" ht="18" customHeight="1">
      <c r="A59" s="55"/>
      <c r="B59" s="55"/>
      <c r="C59" s="55"/>
      <c r="D59" s="32" t="s">
        <v>3</v>
      </c>
      <c r="E59" s="32" t="s">
        <v>4</v>
      </c>
      <c r="F59" s="56"/>
      <c r="G59" s="8" t="s">
        <v>3</v>
      </c>
    </row>
    <row r="60" spans="1:9" ht="39.75" customHeight="1">
      <c r="A60" s="10">
        <v>1</v>
      </c>
      <c r="B60" s="10"/>
      <c r="C60" s="31" t="s">
        <v>59</v>
      </c>
      <c r="D60" s="34">
        <v>14400</v>
      </c>
      <c r="E60" s="11" t="s">
        <v>60</v>
      </c>
      <c r="F60" s="6"/>
      <c r="G60" s="34">
        <v>13950</v>
      </c>
    </row>
  </sheetData>
  <mergeCells count="53">
    <mergeCell ref="H47:H48"/>
    <mergeCell ref="A46:A48"/>
    <mergeCell ref="B46:B48"/>
    <mergeCell ref="C46:C48"/>
    <mergeCell ref="D46:D48"/>
    <mergeCell ref="E46:F46"/>
    <mergeCell ref="G46:G48"/>
    <mergeCell ref="E47:E48"/>
    <mergeCell ref="F47:F48"/>
    <mergeCell ref="C33:H33"/>
    <mergeCell ref="D36:D38"/>
    <mergeCell ref="F37:F38"/>
    <mergeCell ref="A33:B33"/>
    <mergeCell ref="A43:B43"/>
    <mergeCell ref="C43:H43"/>
    <mergeCell ref="C5:C6"/>
    <mergeCell ref="D5:E5"/>
    <mergeCell ref="F5:F6"/>
    <mergeCell ref="A7:G7"/>
    <mergeCell ref="C50:I50"/>
    <mergeCell ref="E36:F36"/>
    <mergeCell ref="G36:G38"/>
    <mergeCell ref="H37:H38"/>
    <mergeCell ref="A34:G34"/>
    <mergeCell ref="C36:C38"/>
    <mergeCell ref="B36:B38"/>
    <mergeCell ref="E37:E38"/>
    <mergeCell ref="B52:B53"/>
    <mergeCell ref="C52:C53"/>
    <mergeCell ref="A52:A53"/>
    <mergeCell ref="D52:E52"/>
    <mergeCell ref="A50:B50"/>
    <mergeCell ref="A44:G44"/>
    <mergeCell ref="H52:I53"/>
    <mergeCell ref="G52:G53"/>
    <mergeCell ref="F52:F53"/>
    <mergeCell ref="A1:G1"/>
    <mergeCell ref="A2:B2"/>
    <mergeCell ref="C2:G2"/>
    <mergeCell ref="C3:F3"/>
    <mergeCell ref="A5:A6"/>
    <mergeCell ref="B5:B6"/>
    <mergeCell ref="A36:A38"/>
    <mergeCell ref="A12:G12"/>
    <mergeCell ref="A56:G56"/>
    <mergeCell ref="A57:G57"/>
    <mergeCell ref="A58:A59"/>
    <mergeCell ref="B58:B59"/>
    <mergeCell ref="C58:C59"/>
    <mergeCell ref="D58:E58"/>
    <mergeCell ref="F58:F59"/>
    <mergeCell ref="B51:G51"/>
    <mergeCell ref="B39:C39"/>
  </mergeCells>
  <dataValidations count="1">
    <dataValidation type="list" allowBlank="1" showInputMessage="1" showErrorMessage="1" sqref="B54">
      <formula1>препарат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2014-10-14T09:44:25Z</cp:lastPrinted>
  <dcterms:created xsi:type="dcterms:W3CDTF">2013-07-04T14:41:15Z</dcterms:created>
  <dcterms:modified xsi:type="dcterms:W3CDTF">2017-03-14T11:07:29Z</dcterms:modified>
</cp:coreProperties>
</file>