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1280" windowWidth="18195" windowHeight="117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Лист1!$A$1:$H$670</definedName>
  </definedNames>
  <calcPr calcId="145621"/>
</workbook>
</file>

<file path=xl/calcChain.xml><?xml version="1.0" encoding="utf-8"?>
<calcChain xmlns="http://schemas.openxmlformats.org/spreadsheetml/2006/main">
  <c r="V394" i="1"/>
  <c r="L394"/>
  <c r="V391"/>
  <c r="L391"/>
  <c r="V388"/>
  <c r="L388"/>
  <c r="V385"/>
  <c r="L385"/>
  <c r="H29" i="2" l="1"/>
  <c r="H18"/>
</calcChain>
</file>

<file path=xl/sharedStrings.xml><?xml version="1.0" encoding="utf-8"?>
<sst xmlns="http://schemas.openxmlformats.org/spreadsheetml/2006/main" count="2084" uniqueCount="867">
  <si>
    <t>№ з/п</t>
  </si>
  <si>
    <t>Назва лікарського засобу, виробу медичного призначення</t>
  </si>
  <si>
    <t>Од. вим.</t>
  </si>
  <si>
    <t>Серія</t>
  </si>
  <si>
    <t>Термін придатності</t>
  </si>
  <si>
    <t>Кіл-ть</t>
  </si>
  <si>
    <t>Наказ ДОЗ</t>
  </si>
  <si>
    <t>№</t>
  </si>
  <si>
    <t>дата</t>
  </si>
  <si>
    <t>шт.</t>
  </si>
  <si>
    <t>шт</t>
  </si>
  <si>
    <t>к-кт</t>
  </si>
  <si>
    <t>фл</t>
  </si>
  <si>
    <t>Олександріївська клінічна лікарня м. Києва</t>
  </si>
  <si>
    <t>Київський міський центр крові</t>
  </si>
  <si>
    <t>Sample Cups Чашки для зразків</t>
  </si>
  <si>
    <t>Київська міська клінічна лікарня № 3</t>
  </si>
  <si>
    <t>Київська міська клінічна лікарня № 4</t>
  </si>
  <si>
    <t>Київська міська клінічна лікарня № 5</t>
  </si>
  <si>
    <t>Київська міська дитяча клінічна лікарня № 1</t>
  </si>
  <si>
    <t>фл.</t>
  </si>
  <si>
    <t>капс</t>
  </si>
  <si>
    <t>уп</t>
  </si>
  <si>
    <t>Київська міська клінічна лікарня №12</t>
  </si>
  <si>
    <t>Тотальний ендопротез кульшового суглобу цементного типу фіксації компонентів з подвійним клином</t>
  </si>
  <si>
    <t>Тотальний ендопротез колінного суглобу із збереженням задньої хрестоподібної зв"язки</t>
  </si>
  <si>
    <t>Тотальний ендопротез кульшового суглобу безцементного типу фіксації компонентів з потрійним клином</t>
  </si>
  <si>
    <t>Перинатальний центр м. Києва</t>
  </si>
  <si>
    <t>амп</t>
  </si>
  <si>
    <t>капс.</t>
  </si>
  <si>
    <t>табл.</t>
  </si>
  <si>
    <t>Київська міська клінічна лікарня №9</t>
  </si>
  <si>
    <t>таб.</t>
  </si>
  <si>
    <t>табл</t>
  </si>
  <si>
    <t>Авелокс по 400мг №5</t>
  </si>
  <si>
    <t>грам</t>
  </si>
  <si>
    <t>Натрію аміносаліцилат гран.08г/1г по 100г у пакеті</t>
  </si>
  <si>
    <t>Київський міський клінічний онкологічний центр</t>
  </si>
  <si>
    <t>од.</t>
  </si>
  <si>
    <t>Суглоб штучний кульшовий Secur Fit Max
/ Суглоб кульшовий Trident / Суглоб кульшовий Omnifit</t>
  </si>
  <si>
    <t>Тотальний ендопротез кульшового суглобу цементного типу фіксації компонентів клиновидні</t>
  </si>
  <si>
    <t>Київська міська дитяча клінічна інфекційна лікарня</t>
  </si>
  <si>
    <t>Комбутол по 400мг, №1000</t>
  </si>
  <si>
    <t>Мікропробірки з криш. 1,5мл. ПП/1000шт.</t>
  </si>
  <si>
    <t>62239002</t>
  </si>
  <si>
    <t>Пробірка для аналізу,12*75мм,250шт</t>
  </si>
  <si>
    <t>доз</t>
  </si>
  <si>
    <t xml:space="preserve">Еувакс- В. </t>
  </si>
  <si>
    <t>Київський міський пологовий будинок №5</t>
  </si>
  <si>
    <t>Київський міський пологовий будинок №6</t>
  </si>
  <si>
    <t>Пріорикс.</t>
  </si>
  <si>
    <t>Київська міська дитяча клінічна лікарня № 7 Печерського району</t>
  </si>
  <si>
    <t>Комунальне некомерційне підприємство "Центр первинної медико-санітарної допомоги № 2 Дніпровського району м. Києва</t>
  </si>
  <si>
    <t>Комунальне некомерційне підприємство "Центр первинної медико-санітарної допомоги № 2 Дарницького району м. Києва</t>
  </si>
  <si>
    <t>Тотальний ендопротез колінного суглобу зі збереження задньої хрест. зв"язки Scorpio</t>
  </si>
  <si>
    <t>515    541</t>
  </si>
  <si>
    <t>28.11.12    30.09.13</t>
  </si>
  <si>
    <t>515       569</t>
  </si>
  <si>
    <t>28.11.12   11.10.13</t>
  </si>
  <si>
    <t>б/д</t>
  </si>
  <si>
    <t>Київська  дитяча клінічна лікарня № 2</t>
  </si>
  <si>
    <t>Пайзина по 500мг №100</t>
  </si>
  <si>
    <t xml:space="preserve">Комунальне некомерційне підприємство "Центр первинної медико-санітарної допомоги №1" Оболонського району </t>
  </si>
  <si>
    <t>Комунальне некомерційне підприємство "Центр первинної медико-санітарної допомоги № 4 Деснянського району м. Києва</t>
  </si>
  <si>
    <t>Комунальне некомерційне підприємство "Центр первинної медико-санітарної допомоги № 2  Святошинського району м. Києва</t>
  </si>
  <si>
    <t>Тотальний ендопротез колінного суглобу цементної фіксації із збереженням задньої хрестоподібної зв"язки Scorpio</t>
  </si>
  <si>
    <t>Комунальне некомерційне підприємство "Центр первинної медико-санітарної допомоги № 2  Подільського району м. Києва</t>
  </si>
  <si>
    <t>таб</t>
  </si>
  <si>
    <t>Тотальний ендопротез колінного суглобу з фіксованою платформою, цементної фіксації, зі збереженням задньої хрестоподібної зв’язки</t>
  </si>
  <si>
    <t>Тотальний ендопротез кульшового суглоба безцементного, проксимального типу фіксації</t>
  </si>
  <si>
    <t>ТМО "Фтизіатрія" у м. Києві</t>
  </si>
  <si>
    <t>КНП Консультативно-діагностичний центр Шевченківського району м. Києва</t>
  </si>
  <si>
    <t>Комунальне некомерційне підприємство "Центр первинної медико-санітарної допомоги №2" Оболонського району</t>
  </si>
  <si>
    <t>шприц</t>
  </si>
  <si>
    <t>к-т</t>
  </si>
  <si>
    <t xml:space="preserve">Набір з черешкірним інтродуцером </t>
  </si>
  <si>
    <t>14F13H0273</t>
  </si>
  <si>
    <t>14F13H0417</t>
  </si>
  <si>
    <t>14F13J0451</t>
  </si>
  <si>
    <t>14F13G0070</t>
  </si>
  <si>
    <t>14F13J0341</t>
  </si>
  <si>
    <t>14F13J0031</t>
  </si>
  <si>
    <t>Комунальне некомерційне підприємство "Центр первинної медико-санітарної допомоги" Печерського району</t>
  </si>
  <si>
    <t>Комунальне некомерційне підприємство "Центр первинної медико-санітарної допомоги №2" Солом*янського району</t>
  </si>
  <si>
    <t>Тотальний ендопротез кульшового суглоба безцементного типу фіксації клиновидний Zimmer</t>
  </si>
  <si>
    <r>
      <t>Тотальний ендопротез колінного суглобу з фіксованою платформою цементної фіксації без збереження задньої хрестоподібної зв</t>
    </r>
    <r>
      <rPr>
        <sz val="9"/>
        <rFont val="Arial"/>
        <family val="2"/>
        <charset val="204"/>
      </rPr>
      <t>'</t>
    </r>
    <r>
      <rPr>
        <sz val="9"/>
        <rFont val="Times New Roman"/>
        <family val="1"/>
        <charset val="204"/>
      </rPr>
      <t>язки Zimmer</t>
    </r>
  </si>
  <si>
    <t>168
224</t>
  </si>
  <si>
    <t>21.03.14
17.04.14</t>
  </si>
  <si>
    <t>Комунальне некомерційне підприємство "Центр первинної медико-санітарної допомоги №2" Голосіївського району</t>
  </si>
  <si>
    <t xml:space="preserve">Назва лікарського засобу </t>
  </si>
  <si>
    <t>од.вим</t>
  </si>
  <si>
    <t>серія</t>
  </si>
  <si>
    <t>термін прид</t>
  </si>
  <si>
    <t>№наказу</t>
  </si>
  <si>
    <t>к-ть</t>
  </si>
  <si>
    <t>Наявність товарно-матеріальних цінностей, закуплених централізовано Міністерством охорони здоров'я України станом на 01.06.2014 р.по ЛПЗ м. Києва</t>
  </si>
  <si>
    <t>Тотальний ендопротез колінного суглобу зі збереження задньої та передньої хрест. зв"язки одновир.</t>
  </si>
  <si>
    <t>Тотальний ендопротез колінного суглобу зі збереження задньої та передньої хрест. зв"язки Scorpio</t>
  </si>
  <si>
    <t>Тотальний ендопротез кульшового суглобу цементного, антиротаційного типу фіксації</t>
  </si>
  <si>
    <t>Тотальний ендопротез колінного суглобу зі збереженням задньої хрестоподібної зв"язки</t>
  </si>
  <si>
    <t>Тотальний ендопротез кульшового суглобу безцементного, антиротаційного типу фіксації</t>
  </si>
  <si>
    <t>Тотальний ендопротез колінного суглобу без збереженн задньої хрестоподібної зв"язки</t>
  </si>
  <si>
    <t>Тотальний ендопротез кульшового суглоба цементні для ревізійного протезування</t>
  </si>
  <si>
    <t>Всього</t>
  </si>
  <si>
    <t>Тотальні ендопротези кульшового суглоба цементного антиротаційного  типу фіксації компонентів</t>
  </si>
  <si>
    <t>Київська міська клінічна лікарня №3</t>
  </si>
  <si>
    <t xml:space="preserve">Місцевий  бюджет                                                                                                                        Київська міська клінічна лікарня № 12    </t>
  </si>
  <si>
    <t>Анатомічна система інтрамодулярної фіксації переломів відділу стегна</t>
  </si>
  <si>
    <t>мл</t>
  </si>
  <si>
    <t>МО</t>
  </si>
  <si>
    <t>РЕБЕТОЛ по 200 мг</t>
  </si>
  <si>
    <t>4 RСJА39А03</t>
  </si>
  <si>
    <t>Темодал, 100 мг у саше, по 5 саше в уп.</t>
  </si>
  <si>
    <t>4DZAA27006</t>
  </si>
  <si>
    <t>амп.</t>
  </si>
  <si>
    <t>Київська міська клінічна лікарня №8</t>
  </si>
  <si>
    <t>безстроковий</t>
  </si>
  <si>
    <t>4J033D</t>
  </si>
  <si>
    <t>Презиста табл.600мг №60</t>
  </si>
  <si>
    <t>Юнітрон(Пегінтерферон) 150мкг/0,5мл</t>
  </si>
  <si>
    <t>упак</t>
  </si>
  <si>
    <t>№28</t>
  </si>
  <si>
    <t>14.01.15</t>
  </si>
  <si>
    <t>BXGХТK1</t>
  </si>
  <si>
    <t>Візипак, зозчин д/л ін"єкцій, 320 мг йоду/мл по 50мл у поліпропіленовому флаконі</t>
  </si>
  <si>
    <t>Томогексол, розчин для ін"єкції, 350мг йоду/мл по 50мл у флаконі</t>
  </si>
  <si>
    <t>211214;221214</t>
  </si>
  <si>
    <t>№21</t>
  </si>
  <si>
    <t>№22</t>
  </si>
  <si>
    <t>Стент-система Express Vascular SD з системою доставки Monorail</t>
  </si>
  <si>
    <t>17352047</t>
  </si>
  <si>
    <t>№29</t>
  </si>
  <si>
    <t>№27</t>
  </si>
  <si>
    <t>Київська міська клінічна лікарня №7</t>
  </si>
  <si>
    <t>Мікамін, пор. для приг. р-ну для інф. по 50 мг</t>
  </si>
  <si>
    <t>64</t>
  </si>
  <si>
    <t>Replacement Caps Змінні кришки</t>
  </si>
  <si>
    <t>ПАСК,натрієва сіль, по 5,52г по 12,5г в пак. по 25пак.в коробці</t>
  </si>
  <si>
    <t>Солу-Медрол</t>
  </si>
  <si>
    <t>Київський міський пологовий будинок №3</t>
  </si>
  <si>
    <t>Київський міський центр репродуктивної та перинатальної медицини</t>
  </si>
  <si>
    <t xml:space="preserve">Адрибластин Швидкорозчинний, пор. ліоф. для приг. р-ну для інф. по 50 мг </t>
  </si>
  <si>
    <t>4PL0081</t>
  </si>
  <si>
    <t>Кардіоваскулярний провідниковий катетер Alviguide Judkins</t>
  </si>
  <si>
    <t>5150100760</t>
  </si>
  <si>
    <t>5150100759</t>
  </si>
  <si>
    <t>5150100719</t>
  </si>
  <si>
    <t>5150100456</t>
  </si>
  <si>
    <t>5150100757</t>
  </si>
  <si>
    <t>5150100722</t>
  </si>
  <si>
    <t>5140600270</t>
  </si>
  <si>
    <t>5150100723</t>
  </si>
  <si>
    <t>5140900662</t>
  </si>
  <si>
    <t>5150100761</t>
  </si>
  <si>
    <t>5150100762</t>
  </si>
  <si>
    <t>5150100724</t>
  </si>
  <si>
    <t>штат</t>
  </si>
  <si>
    <t>Київський міський пологовий будинок №2</t>
  </si>
  <si>
    <t>Кобальтохромова (СщСr) коронарна стент система PRO-Kinetsc Energy</t>
  </si>
  <si>
    <t>01154688</t>
  </si>
  <si>
    <t>01154241</t>
  </si>
  <si>
    <t>01151312</t>
  </si>
  <si>
    <t>Інфляційний пристрій Everest</t>
  </si>
  <si>
    <t>31.12.17</t>
  </si>
  <si>
    <t>А500739</t>
  </si>
  <si>
    <t>А500740</t>
  </si>
  <si>
    <t>1013      36</t>
  </si>
  <si>
    <t>26.12.14    14.01.15</t>
  </si>
  <si>
    <t>Омніпак р-н д/ін.350мл по 50 мл</t>
  </si>
  <si>
    <t>б/с</t>
  </si>
  <si>
    <t>Yasargil mini титан, кліпса зігнута. 5mm</t>
  </si>
  <si>
    <t xml:space="preserve"> Yasargil титан, кліпса фенестр. 3,5mm</t>
  </si>
  <si>
    <t>Інтродюсер INPUT(061102A)</t>
  </si>
  <si>
    <t>50851663</t>
  </si>
  <si>
    <t>Інтродюсер INPUT(071102A)</t>
  </si>
  <si>
    <t>50810143</t>
  </si>
  <si>
    <t>б/т</t>
  </si>
  <si>
    <t>Кут кліпса Yasargil титан.11mm</t>
  </si>
  <si>
    <t>Yasargil  титан.кліпса тип байонет зігнут.</t>
  </si>
  <si>
    <t>Yasargil  титан.кліпса зігнут.11mm,</t>
  </si>
  <si>
    <t>Київський міський пологовий будинок №1</t>
  </si>
  <si>
    <t>Стент-система коронарна Multi-Link Vision RX 3,50х15мм (кат.номер 1007843-15)</t>
  </si>
  <si>
    <t>5011242</t>
  </si>
  <si>
    <t>Стент-система коронарна Multi-Link Vision RX 3,50х18мм (кат.номер 1007843-18)</t>
  </si>
  <si>
    <t>5011241</t>
  </si>
  <si>
    <t>4120141</t>
  </si>
  <si>
    <t>4110541</t>
  </si>
  <si>
    <t>Стент-система коронарна Multi-Link mini Vision RX 2,50х15мм (кат.номер 1007829-15)</t>
  </si>
  <si>
    <t>4092341</t>
  </si>
  <si>
    <t>10004666, Стент-система коронарна Multi-Link Vision RX 2,75х18мм (кат.номер 1007841-18).10004666, шт</t>
  </si>
  <si>
    <t>10004667, Стент-система коронарна Multi-Link Vision RX 3,00х18мм (кат.номер 1007842-18).10004667, шт</t>
  </si>
  <si>
    <t>10004668, Стент-система коронарна Multi-Link Vision RX 3,00х23мм (кат.номер 1007842-23).10004668, шт</t>
  </si>
  <si>
    <t>Коронарний дилятаційний катетер  TREK RX 2,50х15мм.(кат.номен 1012272-15)</t>
  </si>
  <si>
    <t>50119G1</t>
  </si>
  <si>
    <t>Коронарний дилятаційний  катетер  TREK RX 3,00х15мм.(кат.номер 1012274-15)</t>
  </si>
  <si>
    <t>Коронарний дилятаційний  катетер  TREK RX 3,50х15мм.(кат.номер 1012276-15)</t>
  </si>
  <si>
    <t>41223G1</t>
  </si>
  <si>
    <t>Коронарний дилятаційний катетер  TREK RX 4,00х12мм</t>
  </si>
  <si>
    <t>41127G1</t>
  </si>
  <si>
    <t xml:space="preserve">                                          </t>
  </si>
  <si>
    <t>Ендоксан, пор. для р-ну по 1 г</t>
  </si>
  <si>
    <t>Е140284D</t>
  </si>
  <si>
    <t>50912797</t>
  </si>
  <si>
    <t>Ізоніазид 300мг №100 (КЗ ДОКЛПО"Фтизіатрія"ДОР)</t>
  </si>
  <si>
    <t>Ізоніазид 300мг №1000(КЗ ДОКЛПО"Фтизіатрія"ДОР)</t>
  </si>
  <si>
    <t>№442</t>
  </si>
  <si>
    <t>КНП "КДЦ" Шевченківського району м. Києва</t>
  </si>
  <si>
    <t>Симдакс  2,5мг/мл по 5 мл у фл.</t>
  </si>
  <si>
    <t>пластина</t>
  </si>
  <si>
    <t>Ломустин Медак 40 мг в уп. №20</t>
  </si>
  <si>
    <t>Імуноглобулін антирезус Rho (D) людини,  по 1.0 мл в амп</t>
  </si>
  <si>
    <t>L88659</t>
  </si>
  <si>
    <t>11.12.15р.</t>
  </si>
  <si>
    <t xml:space="preserve">ВІЗИПАК , 320 мг йоду/мл по 50мл </t>
  </si>
  <si>
    <t>БРИЛІНТА 90мг</t>
  </si>
  <si>
    <t>2102730532;9885141607</t>
  </si>
  <si>
    <t>№574</t>
  </si>
  <si>
    <t>Октаплекс 500 МО по 20мл у фл.</t>
  </si>
  <si>
    <t xml:space="preserve">МО </t>
  </si>
  <si>
    <t>А543С2813</t>
  </si>
  <si>
    <t>Тотальний ендопротез колінного суглобу цементної фіксації Scorpio</t>
  </si>
  <si>
    <t xml:space="preserve">УРСОМАКС № 50 (10х3) </t>
  </si>
  <si>
    <t>УРСОМАКС по 250 мг, № 100 (10х5)/100 (10х10)</t>
  </si>
  <si>
    <t xml:space="preserve">ОМЕПРАЗОЛ по 20 мг, № 10 (10х1) </t>
  </si>
  <si>
    <t>ФАМОТИДИН по 20 мг, № 20 (10х2)</t>
  </si>
  <si>
    <t xml:space="preserve">АМІТРИПТИЛІН по 25 мг,                 № 50 (10х5) </t>
  </si>
  <si>
    <t xml:space="preserve">ВЕСТІНОРМ по 16 мг, № 60 (10х6) </t>
  </si>
  <si>
    <t xml:space="preserve">АСПАРКАМ № 50 </t>
  </si>
  <si>
    <t xml:space="preserve">ПРЕДНІЗОЛОН-ДАРНИЦЯпо 5 мг, № 40 (10х4) </t>
  </si>
  <si>
    <t>НВ61114</t>
  </si>
  <si>
    <t xml:space="preserve">L-ТИРОКСИН-ФАРМАК®по 50 мкг, № 50 (10х5) </t>
  </si>
  <si>
    <t>Рифампіцин+ізоніазид+піразинамід+етамбутол гідрохлорид (RHZE 150/75/400/275)</t>
  </si>
  <si>
    <t>GL28060</t>
  </si>
  <si>
    <t>Рифампіцин+ізоніазид RH( 150/75)№672</t>
  </si>
  <si>
    <t>А501050</t>
  </si>
  <si>
    <t>уп.</t>
  </si>
  <si>
    <t xml:space="preserve">Коксерін, капс.по 250мг № 100 </t>
  </si>
  <si>
    <t>пак</t>
  </si>
  <si>
    <t>Канаміцин порошок д/приг.р-ну д/ ін.по 1г. №10</t>
  </si>
  <si>
    <t>Амесол, таб., по 250мг №100</t>
  </si>
  <si>
    <t>А8J022</t>
  </si>
  <si>
    <t>Traumastem TAF Light 7,5*5см Серветка гемост.стер.,що розсмокт.упак.10 штук</t>
  </si>
  <si>
    <t>1512012/1Н</t>
  </si>
  <si>
    <t>Traumastem TAF Light 20*10см Серветка гемост.стер.,що розсмокт.упак.10 штук</t>
  </si>
  <si>
    <t>1512011/1Н</t>
  </si>
  <si>
    <t>№12</t>
  </si>
  <si>
    <t>наб.</t>
  </si>
  <si>
    <t>Комплект кровопровідних магістралей для гемодіалізу :Картридж з подовженими лініями пацієнта</t>
  </si>
  <si>
    <t>1000097046,      1000109143</t>
  </si>
  <si>
    <t>Діалізатор капілярний Polyflux 14L</t>
  </si>
  <si>
    <t>45027Н01   45034Н01</t>
  </si>
  <si>
    <t>Голка фістульна F17 AG</t>
  </si>
  <si>
    <t>14D16                  14F05                        14G13</t>
  </si>
  <si>
    <t>Голка фістульна F17 AS G</t>
  </si>
  <si>
    <t xml:space="preserve">13D22     </t>
  </si>
  <si>
    <t>Двохпросвітний катетер у наборі proVen care FDC-1115</t>
  </si>
  <si>
    <t>WGG21102</t>
  </si>
  <si>
    <t>Рідкий кислотний концентрат 10л(208),RM093</t>
  </si>
  <si>
    <t>30.09.2017   31.12.2017</t>
  </si>
  <si>
    <t>30.09.2017   30.11.2017</t>
  </si>
  <si>
    <t>31.03.2019  31.05.2019  30.06.2019</t>
  </si>
  <si>
    <t>01,06,20</t>
  </si>
  <si>
    <t xml:space="preserve">Невірапін табл.200мг </t>
  </si>
  <si>
    <t xml:space="preserve">Ківекса табл. 600мг/300мг </t>
  </si>
  <si>
    <t>Ізоніазид по 5 г</t>
  </si>
  <si>
    <t>SLBC3024V</t>
  </si>
  <si>
    <t>Рифампіцин по 5 г</t>
  </si>
  <si>
    <t>SLBD2314V</t>
  </si>
  <si>
    <t>Стрептоміцина сульфат по 5 г</t>
  </si>
  <si>
    <t>081M13802V</t>
  </si>
  <si>
    <t>Амікацина сульфат по 5 г</t>
  </si>
  <si>
    <t>128K1269V</t>
  </si>
  <si>
    <t>Канаміцина сульфат по 5 г</t>
  </si>
  <si>
    <t>BCBK4930V</t>
  </si>
  <si>
    <t>Етіонамід по 5 г</t>
  </si>
  <si>
    <t>BCBL3454V</t>
  </si>
  <si>
    <t>Офлоксацин по 1 г</t>
  </si>
  <si>
    <t>SLBG3234V</t>
  </si>
  <si>
    <t>Капреоміцина сульфат по 5 г</t>
  </si>
  <si>
    <t>SLBB8112V</t>
  </si>
  <si>
    <t>4-аміносаліцилова кислота по 5 г</t>
  </si>
  <si>
    <t>BCBJ0827V</t>
  </si>
  <si>
    <t>D-циклосерин по 5 г</t>
  </si>
  <si>
    <t>BCBK1338V</t>
  </si>
  <si>
    <t>Левофлоксацин по 1 г</t>
  </si>
  <si>
    <t>BCBK5832V</t>
  </si>
  <si>
    <t xml:space="preserve">2,2-(1,2 Етандилдиміно) bis1-Бутанолдигідрохлорид (Етамбутол дигідрохлорид) кат.№ 4630-1г), SIGMA-ALDRICH Chemie GmbH </t>
  </si>
  <si>
    <t>SLBF2556V</t>
  </si>
  <si>
    <t>Набір штативів для транспорту 5-ти пробірок BD BACTEC 445943</t>
  </si>
  <si>
    <t xml:space="preserve"> BD BACTEC TM MGIT TM 906 AST Setcarier? Frop 5 tubes/Набір штативів для транспорту 5-ти пробірок  BD BACTEC TM MGIT TM 906 - 1 уп/5 шт (кат. 445943)</t>
  </si>
  <si>
    <t>RT 09.2016</t>
  </si>
  <si>
    <t>RT 08.18</t>
  </si>
  <si>
    <t>RT 10.16</t>
  </si>
  <si>
    <t>RT 07.17</t>
  </si>
  <si>
    <t>RT 01.16</t>
  </si>
  <si>
    <t>RT 12.15</t>
  </si>
  <si>
    <t>RT 04.16</t>
  </si>
  <si>
    <t>RT 02.16</t>
  </si>
  <si>
    <t>RT 11.16</t>
  </si>
  <si>
    <t>RT 05.17</t>
  </si>
  <si>
    <t>RT 03.16</t>
  </si>
  <si>
    <t>RT 11.18</t>
  </si>
  <si>
    <t>набір</t>
  </si>
  <si>
    <t>Київська міська клінічна лікарня №17</t>
  </si>
  <si>
    <t>Катетер Argyle для перитонеального діалізу,Curt Cath, 2 манжети, 62 см- у індивідуальній стерильній упаковці з поліетилену, по 1 упаковці у маркованій картонній коробці</t>
  </si>
  <si>
    <t>Фіксуючий титановий перехідник для діалізного катетера - у індивідуальній стерильній світлонепроникній маркованій картонній упаковці, по одній упаковці у марковаваній картонній коробці</t>
  </si>
  <si>
    <t>15F24H35</t>
  </si>
  <si>
    <t>Комплект трубок підвищеної міцності для перитонеального діалізу з гвинтовими затискачами MiniCap - у індивідуальній стерильній комбінованій упаковці, по 6 упаковок у маркованій картонній коробці</t>
  </si>
  <si>
    <t>H15G23042</t>
  </si>
  <si>
    <t>15K23L80</t>
  </si>
  <si>
    <t xml:space="preserve">Пабал 100 мкг/мл 1 МО </t>
  </si>
  <si>
    <t>14478С</t>
  </si>
  <si>
    <t>кап</t>
  </si>
  <si>
    <t>Neonatal Phenylalanine-тест-набір для кількісного візначення фенілаланіну в зразках крові,висушених на фільтрованому папері,960тестів</t>
  </si>
  <si>
    <t>85NA1B-1</t>
  </si>
  <si>
    <t>31.05.18р.</t>
  </si>
  <si>
    <t xml:space="preserve">Тахокомб 1 пластина р. 9,5 см х 4,8 см. </t>
  </si>
  <si>
    <t xml:space="preserve">Тахокомб  пластина р. 4,8 см х 4,8 см. </t>
  </si>
  <si>
    <t xml:space="preserve">АКТИЛІЗЕ, по 50 мг. </t>
  </si>
  <si>
    <t>шпр</t>
  </si>
  <si>
    <t>Екворал 100 мг</t>
  </si>
  <si>
    <t>4Т510013</t>
  </si>
  <si>
    <t>ДІАНІЛ ПД4 З ВМІСТОМ ГЛЮКОЗИ 2,27% М/ОБ/22,7 мг/мл/ Розчин для перитонеального діалізу по 5000 мл розчину у мішку "Віафлекс" PL 146-3</t>
  </si>
  <si>
    <t>Диферелін</t>
  </si>
  <si>
    <t>К18766</t>
  </si>
  <si>
    <t>Пурегон</t>
  </si>
  <si>
    <t>Київська міська клінічна лікарня швидкої медичної допомоги</t>
  </si>
  <si>
    <t>Емесетрон-Здоров'я, р-н для ін. 2 мг/мл по 2 мл в амп. №5</t>
  </si>
  <si>
    <t>Урсомакс, капс. по 250 мг №50</t>
  </si>
  <si>
    <t>Ефавіренз табл. 600мг №30</t>
  </si>
  <si>
    <t>7225788</t>
  </si>
  <si>
    <t>Ефавіренз табл. 200мг №90</t>
  </si>
  <si>
    <t>7226396</t>
  </si>
  <si>
    <t>30.11.18</t>
  </si>
  <si>
    <t>31.01.19</t>
  </si>
  <si>
    <t>Піридоксин 50мг ВР, табл.. №1000</t>
  </si>
  <si>
    <t>ЕРА5518А</t>
  </si>
  <si>
    <t>Паск-натрію, гранули з упов.вивільн. 60% №30</t>
  </si>
  <si>
    <t>ВРС3546А</t>
  </si>
  <si>
    <t>ВРС3550А</t>
  </si>
  <si>
    <t>ВРС3559А</t>
  </si>
  <si>
    <t>ВРС3565А</t>
  </si>
  <si>
    <t>Етіонамід  USP табл. по 250мг №100</t>
  </si>
  <si>
    <t>Діагностичні реагенти (картриджі XpertMT/RIF) до ситеми GeneXpert</t>
  </si>
  <si>
    <t>Теризидон,капс. По 250мг №10</t>
  </si>
  <si>
    <t xml:space="preserve">Протех(Протіонамід), по 250мг.  N50.  </t>
  </si>
  <si>
    <t xml:space="preserve">Ізоніазид сироп, 100мг/5мл, по 200мл </t>
  </si>
  <si>
    <t>BD76/1-1</t>
  </si>
  <si>
    <t xml:space="preserve">Бітуб(Ізоніазид ) .100мг/мл по 5мл в амп. №10 </t>
  </si>
  <si>
    <t>CV26/1-1</t>
  </si>
  <si>
    <t>Інбутол роз. д/інє 100мг/мл по 20мл у флак.</t>
  </si>
  <si>
    <t>BF46/1-1</t>
  </si>
  <si>
    <t xml:space="preserve">Канаміцин пор д/ін по 1г N1  </t>
  </si>
  <si>
    <t>128915</t>
  </si>
  <si>
    <t>80416</t>
  </si>
  <si>
    <t xml:space="preserve">Теризидон по 250мг №10.  </t>
  </si>
  <si>
    <t>20416</t>
  </si>
  <si>
    <t xml:space="preserve">Макрозид(Піразинамід),по 500мг N100. </t>
  </si>
  <si>
    <t xml:space="preserve">Левофлоксацин по 500мг №100 </t>
  </si>
  <si>
    <t xml:space="preserve">Коксерін, капс., 250мг №100  </t>
  </si>
  <si>
    <t xml:space="preserve">ПАСК, пор.д/роз. по 5,52г №25 </t>
  </si>
  <si>
    <t xml:space="preserve">Моксифлоксацин, таб. по 400мг №100  </t>
  </si>
  <si>
    <t xml:space="preserve">Капреоміцин 1г,пор. д/ін .№1  </t>
  </si>
  <si>
    <t>28.02.18</t>
  </si>
  <si>
    <t>31.08.18</t>
  </si>
  <si>
    <t>FJZ0500</t>
  </si>
  <si>
    <t xml:space="preserve">Ламівудин табл.150мг №60 </t>
  </si>
  <si>
    <t>LV1516005-A</t>
  </si>
  <si>
    <t>ЮНІТРОН пор. ліофзований для розчину для інє`кцій по 100мкг/0,5мл, 1фл з порошком у комплекті з 1амп розчинника по 0,7мл</t>
  </si>
  <si>
    <t>5IQВ40202</t>
  </si>
  <si>
    <t>ЕНДОКСАН 1г</t>
  </si>
  <si>
    <t>68076F</t>
  </si>
  <si>
    <t>5J068H</t>
  </si>
  <si>
    <t>29,02,2019</t>
  </si>
  <si>
    <t xml:space="preserve">ОКТАНАТ 500,Фактор VIII коагуляції крові людини.Порошок ліоф. д/ приг. Рн-у д/ін по 50МО/мл(500МО/флакон)у фл.№1 </t>
  </si>
  <si>
    <t>ВІЛАТЕ 500,Фактор VIII коагуляції крові людини та фактор фон Віллебранда людини.Порошок розчину для ін"єкцій по 100МО/мл(500МО/флакон)</t>
  </si>
  <si>
    <t>М552А1201</t>
  </si>
  <si>
    <t>К605В1811</t>
  </si>
  <si>
    <t>08.06.16р.</t>
  </si>
  <si>
    <t>Іматиніб Гріндекскапс., тверді по 100 мг, по 10 капс. у бліст., по 12 бліст</t>
  </si>
  <si>
    <t>030116</t>
  </si>
  <si>
    <t>─</t>
  </si>
  <si>
    <t>Ендоксан 1 г фл., пор. для р-ну для ін. по 1 г</t>
  </si>
  <si>
    <t>Філстимшпр., р-н для ін. 0,3 мг (30 млн. МО)/1 мл по 1 мл (30 млн. МО (0,3 мг)</t>
  </si>
  <si>
    <t>5I064C</t>
  </si>
  <si>
    <t>Z356502</t>
  </si>
  <si>
    <t>4IQC40410</t>
  </si>
  <si>
    <t>Пегферон Пег-інтеферон альфа-2а (Пегінтерферон) 180мкг/1мл</t>
  </si>
  <si>
    <t>В2006</t>
  </si>
  <si>
    <t>Зеффікс (Ламівудин) табл.100мг №28</t>
  </si>
  <si>
    <t>ZB0365</t>
  </si>
  <si>
    <t>30.10.17</t>
  </si>
  <si>
    <t>31.05.18</t>
  </si>
  <si>
    <t>30.11.17</t>
  </si>
  <si>
    <t>Макокс 150 (Рифампіцин), по 150мг №100</t>
  </si>
  <si>
    <t>Левомак(Левофлоксацин), по 500мг №100</t>
  </si>
  <si>
    <t>ELB5602A</t>
  </si>
  <si>
    <t>ELB5601A</t>
  </si>
  <si>
    <t>Левомак(Левофлоксацин), по 250мг №100</t>
  </si>
  <si>
    <t>ELB3601A</t>
  </si>
  <si>
    <t>ELB3603A</t>
  </si>
  <si>
    <t>ELB3505В</t>
  </si>
  <si>
    <t>Рифабутин, по 150мг №30</t>
  </si>
  <si>
    <t>А602602</t>
  </si>
  <si>
    <t>ПЕНТАКСИМ.</t>
  </si>
  <si>
    <t xml:space="preserve">ЕУВАКС- В. </t>
  </si>
  <si>
    <t>UFА16022</t>
  </si>
  <si>
    <t>Вакцина д/проф.гемофільної інфекціїї типу b</t>
  </si>
  <si>
    <t>114Т5051</t>
  </si>
  <si>
    <t>Рабіпур.Вакцина д/пр.сказу</t>
  </si>
  <si>
    <t>114Т5050</t>
  </si>
  <si>
    <t>Київський міський будинок дитини  "Берізка"</t>
  </si>
  <si>
    <t>Комунальне некомерційне підприємство "КДЦ  Голосіївського району"</t>
  </si>
  <si>
    <t>Комунальне некомерційне підприємство "КДЦ  Дніпровського району"</t>
  </si>
  <si>
    <t>Комунальне некомерційне підприємство "КДЦ  Деснянського району"</t>
  </si>
  <si>
    <t>Комунальне некомерційне підприємство "КДЦ  Подільського району"</t>
  </si>
  <si>
    <t>Київський міський будинок дитини ім.Городецького</t>
  </si>
  <si>
    <t xml:space="preserve">Київська міська туберкульозна лікарня № 1 (диспансерне  відділення) </t>
  </si>
  <si>
    <t>UFА16002</t>
  </si>
  <si>
    <t xml:space="preserve">Київський  міський  клінічний ендокринологічний центр </t>
  </si>
  <si>
    <t>Шприц-ручка для введення інсуліну НОВОПЕН 4                              NOVO NORDISK</t>
  </si>
  <si>
    <t>EVG5401-3</t>
  </si>
  <si>
    <t>ERE3609A</t>
  </si>
  <si>
    <t>ЕРВ8620А</t>
  </si>
  <si>
    <t>Ізоніазид 100мг, №100</t>
  </si>
  <si>
    <t>EIV601A</t>
  </si>
  <si>
    <t>EIV602A</t>
  </si>
  <si>
    <t>EIV603E</t>
  </si>
  <si>
    <t>EIV604B</t>
  </si>
  <si>
    <t>Ізоніазид 300мг, №100</t>
  </si>
  <si>
    <t>EIW623F</t>
  </si>
  <si>
    <t>Ліволін форте № 30</t>
  </si>
  <si>
    <t>6В24F1</t>
  </si>
  <si>
    <t>Левофлоксацин по 250мг №100</t>
  </si>
  <si>
    <t>ЕМВ3506A</t>
  </si>
  <si>
    <t>BLB7601A</t>
  </si>
  <si>
    <t>Імунат 1000 МО</t>
  </si>
  <si>
    <t>VNС3Q104</t>
  </si>
  <si>
    <t>Фейба 500</t>
  </si>
  <si>
    <t>G150518G</t>
  </si>
  <si>
    <t>Мітоксантрон "Ебеве", конц. для р-ну для інф. 2 мг/мл по 10 мл (20 мг) у фл.</t>
  </si>
  <si>
    <t>GG8571</t>
  </si>
  <si>
    <t xml:space="preserve">Навірел, конц. для приг. р-ну для інф. 10 мг/мл по 5 мл (50 мг) </t>
  </si>
  <si>
    <t>D160220A</t>
  </si>
  <si>
    <t>Вінкристин-Тева, р-н для ін. 1 мг/мл по 1 мл у фл. В уп. №1</t>
  </si>
  <si>
    <t>15J20KC</t>
  </si>
  <si>
    <t>Гемцитабін Медак, пор. для приг. р-ну для інф. (38 мг/мл) по 1000 мг</t>
  </si>
  <si>
    <t>В160095А</t>
  </si>
  <si>
    <t>К150676К</t>
  </si>
  <si>
    <t>Комплект Trima Accel з LRS, плазми та еритроццитів до сичтеми автоматичного збору компонентів крові Trima Accel</t>
  </si>
  <si>
    <t>05Z3127</t>
  </si>
  <si>
    <t>Ломустин Медак, по 40 мг, по 20 капс. у конт.</t>
  </si>
  <si>
    <t>Мікамін, пор. для приг. р-ну для інф. по 100 мг</t>
  </si>
  <si>
    <t>02417002</t>
  </si>
  <si>
    <t>02416002</t>
  </si>
  <si>
    <t>Навірел, конц. для приг. р-ну для інф. 10 мг/мл по 1 мл (10 мг)</t>
  </si>
  <si>
    <t>D160219A</t>
  </si>
  <si>
    <t>Октагам 10%, р-н для ін. 10% по 5г/50 мл</t>
  </si>
  <si>
    <t>К603А8548</t>
  </si>
  <si>
    <t>Темомедак, по 100 мг по 5 капс. у фл.</t>
  </si>
  <si>
    <t>К150865В</t>
  </si>
  <si>
    <t>Темомедак, по 20 мг по 5 капс. у фл.</t>
  </si>
  <si>
    <t>D150507B</t>
  </si>
  <si>
    <t>Імунат 250 МО</t>
  </si>
  <si>
    <t>VNС3R015</t>
  </si>
  <si>
    <t>VNС3R016</t>
  </si>
  <si>
    <t>VNС3R035</t>
  </si>
  <si>
    <t>Тенофовір дизопроксилу фумарат300мг №30</t>
  </si>
  <si>
    <t>Е160391</t>
  </si>
  <si>
    <t>31.01.18</t>
  </si>
  <si>
    <t>792</t>
  </si>
  <si>
    <t>Шв.тест для виявл.антитіл ВІЛ 1/2 03F16SD BIOLINE 25t</t>
  </si>
  <si>
    <t>03ADB040A</t>
  </si>
  <si>
    <t>03ADB008A</t>
  </si>
  <si>
    <t>Т-с Віл 1/2-АГ/АТ-Ультра-МБА р24 (192дос)</t>
  </si>
  <si>
    <t>0416/5</t>
  </si>
  <si>
    <t>Т-с ІФА для скринінгу ант.до ВІЛ1/2 Рекомбінат-ВІЛ1/2-МБА (480дос)</t>
  </si>
  <si>
    <t>0416/4</t>
  </si>
  <si>
    <t>Т-с Genscreen HIV-1 Ag Assay для виявл.ант.ВІЛ-1 р24 192t</t>
  </si>
  <si>
    <t>6D0054</t>
  </si>
  <si>
    <t>Т-с Genscreen HIV-1 Ag Confirmatory Assay для підтв.наяв.ант.ВІЛ-1 р24 25t</t>
  </si>
  <si>
    <t>6D0055</t>
  </si>
  <si>
    <t>Т-с Genscreen HIV-1/2 Virsion 2 для виявл.ант.ВІЛ-1/2 480t</t>
  </si>
  <si>
    <t>6D0633</t>
  </si>
  <si>
    <t>CD45-FITC/CD4-RD1/CD 3-PC5 50t</t>
  </si>
  <si>
    <t>7538061F</t>
  </si>
  <si>
    <t>Ізотонічний розчин, 10л</t>
  </si>
  <si>
    <t>004912K</t>
  </si>
  <si>
    <t>Мембрани ARCHITECT 200 шт</t>
  </si>
  <si>
    <t>Пробірка К3ЕДТА для забору крові 5,4мг, 3,0мл, 13*75мм Vacutainer 1000шт</t>
  </si>
  <si>
    <t>Тримач одноразовий Vacutainer 1000шт</t>
  </si>
  <si>
    <t>Голка для взяття крові 0,8*38мм Vacutainer 1000шт</t>
  </si>
  <si>
    <t>Тенохоп (Тенофовір) табл.300мг №30</t>
  </si>
  <si>
    <t>Совалді, табл. 400мг №28</t>
  </si>
  <si>
    <t>VHBYD</t>
  </si>
  <si>
    <t>Лівел, капс. 200мг №50</t>
  </si>
  <si>
    <t>590716</t>
  </si>
  <si>
    <t>01.05.18</t>
  </si>
  <si>
    <t xml:space="preserve">Протомід , по 250мг.  N50.  </t>
  </si>
  <si>
    <t>ЕРС1601А</t>
  </si>
  <si>
    <t>ЕРС1603А</t>
  </si>
  <si>
    <t>ELB3606A</t>
  </si>
  <si>
    <t>ELB3606В</t>
  </si>
  <si>
    <t>EIV606А</t>
  </si>
  <si>
    <t>EIV605А</t>
  </si>
  <si>
    <t>EIW603A</t>
  </si>
  <si>
    <t xml:space="preserve">Теріз,  по 250мг  №100.  </t>
  </si>
  <si>
    <t>ЕТА9602А</t>
  </si>
  <si>
    <t>ELB3605A</t>
  </si>
  <si>
    <t>EIV607А</t>
  </si>
  <si>
    <t>EIV611А</t>
  </si>
  <si>
    <t>EIV604F</t>
  </si>
  <si>
    <t>АДП-М. Вакцина д/п-ки дифтерії та правця адсорбована</t>
  </si>
  <si>
    <t>34003А15</t>
  </si>
  <si>
    <t>UFА16005</t>
  </si>
  <si>
    <t>221501915А</t>
  </si>
  <si>
    <t>UFА16006</t>
  </si>
  <si>
    <t>іматиніб Гріндекс100мг</t>
  </si>
  <si>
    <t>7550516</t>
  </si>
  <si>
    <t>Тотальний ендопротез колінного суглобу цементної фіксації універсальний Biomet</t>
  </si>
  <si>
    <t>Лінезолф, таб. по 600мг №10</t>
  </si>
  <si>
    <t>LZPH0001</t>
  </si>
  <si>
    <t>А406507</t>
  </si>
  <si>
    <t>Етамбутол, табл. по 400мг №1000</t>
  </si>
  <si>
    <t>SL471</t>
  </si>
  <si>
    <t>SL472</t>
  </si>
  <si>
    <t>ERE3616A</t>
  </si>
  <si>
    <t>ERE3619A</t>
  </si>
  <si>
    <t>ERE3620A</t>
  </si>
  <si>
    <t>ЕРС1604А</t>
  </si>
  <si>
    <t>ЕРС1605А</t>
  </si>
  <si>
    <t>ЕРС1606А</t>
  </si>
  <si>
    <t>EIW626A</t>
  </si>
  <si>
    <t>EIW625A</t>
  </si>
  <si>
    <t>EIW627A</t>
  </si>
  <si>
    <t>ЕМВ3604G</t>
  </si>
  <si>
    <t>ЕРІ617А</t>
  </si>
  <si>
    <t>ЕРІ619А</t>
  </si>
  <si>
    <t>ЕРІ620А</t>
  </si>
  <si>
    <t>ЕРІ621А</t>
  </si>
  <si>
    <t>ЕРІ622А</t>
  </si>
  <si>
    <t>ЕСВ5643В</t>
  </si>
  <si>
    <t>ЕСВ5644А</t>
  </si>
  <si>
    <t>ЕСВ5647А</t>
  </si>
  <si>
    <t>ЕСВ5649А</t>
  </si>
  <si>
    <t>ЕСВ5650А</t>
  </si>
  <si>
    <t>ЕРВ8622А</t>
  </si>
  <si>
    <t>ЕРВ8625А</t>
  </si>
  <si>
    <t>ЕРВ8627А</t>
  </si>
  <si>
    <t>ЕРВ8631А</t>
  </si>
  <si>
    <t>ЕРВ8633А</t>
  </si>
  <si>
    <t>ELB5605A</t>
  </si>
  <si>
    <t>ELB5606A</t>
  </si>
  <si>
    <t>ELB5607A</t>
  </si>
  <si>
    <t>ELB5609A</t>
  </si>
  <si>
    <t>ELB5603G</t>
  </si>
  <si>
    <t>КВАМАТЕЛліофілізат для розчину для ін`єкцій по 20 мг, у флаконах № 5 з розчинником по 5 мл в ампулах № 5</t>
  </si>
  <si>
    <t>А62100А/А62055</t>
  </si>
  <si>
    <t xml:space="preserve">ГЛІЦИСЕД таблетки по 100 мг, № 50 (10х5) </t>
  </si>
  <si>
    <t xml:space="preserve">АМІТРИПТИЛІНпо 25 мг,№ 50 (10х5) </t>
  </si>
  <si>
    <t>ДИКЛОФЕНАКрозчин для ін'єкцій, 25 мг/мл по 3 мл в ампулах  № 10</t>
  </si>
  <si>
    <t>01.03.19.</t>
  </si>
  <si>
    <t>Наконечн.з фільтр. 1000мкл,100шт/штат</t>
  </si>
  <si>
    <t>Наконечн.з фільтр. 200мкл,96шт/штатив</t>
  </si>
  <si>
    <t>Наконечн.без фільтр. 1000мкл 100шт/штат</t>
  </si>
  <si>
    <t>Наконечн.без фільтр. 200мкл,96шт/штатив</t>
  </si>
  <si>
    <t>Темодал, пор. для р-ну для інф. по 100 мг</t>
  </si>
  <si>
    <t>5С092А02</t>
  </si>
  <si>
    <t>Інванз ліоф-т для р-ну для ін. по 1 г</t>
  </si>
  <si>
    <t>фл.,</t>
  </si>
  <si>
    <t xml:space="preserve">Ноксафіл, сусп.оральна 40 мг/мл по 105 мл </t>
  </si>
  <si>
    <t>L22401</t>
  </si>
  <si>
    <t>Епірубіцин Медак, р-н для ін. 2 мг/мл по 25 мл (50 мг)</t>
  </si>
  <si>
    <t>С160230А</t>
  </si>
  <si>
    <t>Роаккутан, капс. по 10 мг №30</t>
  </si>
  <si>
    <t>В9124В02</t>
  </si>
  <si>
    <t>В9312В02</t>
  </si>
  <si>
    <t>БЦЖ</t>
  </si>
  <si>
    <t>212-1</t>
  </si>
  <si>
    <t>114Т5055</t>
  </si>
  <si>
    <t>АДП (дифтерія, правець)</t>
  </si>
  <si>
    <t>С2106</t>
  </si>
  <si>
    <t>31.11.18</t>
  </si>
  <si>
    <t>С2107</t>
  </si>
  <si>
    <t>114Т5058</t>
  </si>
  <si>
    <t>АДП</t>
  </si>
  <si>
    <t>С2108</t>
  </si>
  <si>
    <t xml:space="preserve">АДП.В-на д/проф.дифтерії та правця </t>
  </si>
  <si>
    <t>ETB9602В</t>
  </si>
  <si>
    <t>ETB9602А</t>
  </si>
  <si>
    <t>Зіаген 300 мг</t>
  </si>
  <si>
    <t>АF2350</t>
  </si>
  <si>
    <t>30.04.19</t>
  </si>
  <si>
    <t>Невімун 50мг/5мл 100 мл</t>
  </si>
  <si>
    <t>ІА60119</t>
  </si>
  <si>
    <t>А67F</t>
  </si>
  <si>
    <t xml:space="preserve">Лавімір 50мг/5мл </t>
  </si>
  <si>
    <t>ZІА60138</t>
  </si>
  <si>
    <t>ЕМВ3605С</t>
  </si>
  <si>
    <t>Паск-натрію  гранули 60%, гран.кишковорозчинні, 600мг/г по №100</t>
  </si>
  <si>
    <t>саше</t>
  </si>
  <si>
    <t>ВРС3613А</t>
  </si>
  <si>
    <t>ВРС3612А</t>
  </si>
  <si>
    <t>ВРС3617А</t>
  </si>
  <si>
    <t>ВРС3620А</t>
  </si>
  <si>
    <t>ВРС3619А</t>
  </si>
  <si>
    <t>ЕСD601A</t>
  </si>
  <si>
    <t>Зивокс , р-н для інф. 2 мг/мл по 300 мл у системах для в/в введення</t>
  </si>
  <si>
    <t>15С18U41</t>
  </si>
  <si>
    <t>Солу-кортефпор. та р-ник для р-ну для ін. по 100 мг/2 мл</t>
  </si>
  <si>
    <t xml:space="preserve">фл., </t>
  </si>
  <si>
    <t>N24362</t>
  </si>
  <si>
    <t>Зеффікс вкриті плівк. об., по 100 мг, по 14 табл. у бліст., по 2 бліст в уп.</t>
  </si>
  <si>
    <t>табл.,</t>
  </si>
  <si>
    <t>АС0935</t>
  </si>
  <si>
    <t>Лейкофозин р-н для ін. 10 мг/мл по 3 мл (30 мг)</t>
  </si>
  <si>
    <t xml:space="preserve">57Т5014 </t>
  </si>
  <si>
    <t>АКДП проф.кашлюку,дифтерії та правця</t>
  </si>
  <si>
    <t>282Р6006</t>
  </si>
  <si>
    <t>ПОЛІО САБІН в-на д/проф.поліомієліту (оральна)</t>
  </si>
  <si>
    <t>АОР4А431АА</t>
  </si>
  <si>
    <t>31.04.2019</t>
  </si>
  <si>
    <t>Тасигна 200мг</t>
  </si>
  <si>
    <t>30.06.19</t>
  </si>
  <si>
    <t>ПАС НАТРІЮ гранули 60% 600мг/г по 100г</t>
  </si>
  <si>
    <t>BPC3640A</t>
  </si>
  <si>
    <t>BPC3639A</t>
  </si>
  <si>
    <t>BPC3636A</t>
  </si>
  <si>
    <t>BPC3633A</t>
  </si>
  <si>
    <t>BPC3623A</t>
  </si>
  <si>
    <t xml:space="preserve">Зарсіо, . 48 млн. ОД/0,5 мл по 0,5 мл </t>
  </si>
  <si>
    <t>шпр.</t>
  </si>
  <si>
    <t>Коломіцин  по 2000000 МО</t>
  </si>
  <si>
    <t>011123</t>
  </si>
  <si>
    <t>Вінкристин-Тева 1 мг/мл по 1 мл у фл.</t>
  </si>
  <si>
    <t>16G25MH</t>
  </si>
  <si>
    <t xml:space="preserve">Віфенд,  по 200 мг </t>
  </si>
  <si>
    <t>Z399803</t>
  </si>
  <si>
    <t xml:space="preserve">Зивокс , 2 мг/мл по 300 мл </t>
  </si>
  <si>
    <t>15D23U36</t>
  </si>
  <si>
    <t>16Е23U31</t>
  </si>
  <si>
    <t>Інванз, ліоф-т для р-ну для ін. по 1 г</t>
  </si>
  <si>
    <t>М031959</t>
  </si>
  <si>
    <t>М11001</t>
  </si>
  <si>
    <t>5І095А14</t>
  </si>
  <si>
    <t>Тієнам, пор. для інф. у фл. №10</t>
  </si>
  <si>
    <t>М007921</t>
  </si>
  <si>
    <t>221502115А</t>
  </si>
  <si>
    <t>UFА16011</t>
  </si>
  <si>
    <t>UFА16008</t>
  </si>
  <si>
    <t>Копегус(Рибавірин) табл.200мг №168</t>
  </si>
  <si>
    <t>N0335B01</t>
  </si>
  <si>
    <t>Емтріцитабін тенофовір табл. 300/200мг№30</t>
  </si>
  <si>
    <t>Е161903</t>
  </si>
  <si>
    <t>30.09.18</t>
  </si>
  <si>
    <t>Ісентресс табл.400мг №60</t>
  </si>
  <si>
    <t>М038384</t>
  </si>
  <si>
    <t>BLB6605Е</t>
  </si>
  <si>
    <t>WKDNAN1546</t>
  </si>
  <si>
    <t>Доксорубіцин-Тева 2мг/мл по 25мл(50мг)</t>
  </si>
  <si>
    <t>16H02PG</t>
  </si>
  <si>
    <t>Доцетаксел-Віста 20мг/мл по 7мл(140мг)</t>
  </si>
  <si>
    <t>6MZ5023</t>
  </si>
  <si>
    <t>Навірел 10мг/мл по 5 мл( 50мг)</t>
  </si>
  <si>
    <t>E150293G</t>
  </si>
  <si>
    <t>Комплект Trima Accei для тромбоцитів</t>
  </si>
  <si>
    <t>08Z3112</t>
  </si>
  <si>
    <t xml:space="preserve">Коломіцин інєкція 2000000 МО </t>
  </si>
  <si>
    <t>UFА16010</t>
  </si>
  <si>
    <t>221502015ВА</t>
  </si>
  <si>
    <t>221502015В</t>
  </si>
  <si>
    <t>АОР4А478АА</t>
  </si>
  <si>
    <t>Комунальне некомерційне підприємство "КММЦ Академія здоров’я людини"  виконавчого органу КМДА</t>
  </si>
  <si>
    <t>UFА16016</t>
  </si>
  <si>
    <t>Київська міська студентська поліклініка</t>
  </si>
  <si>
    <t>22150165А</t>
  </si>
  <si>
    <t>Імунат 500 МО</t>
  </si>
  <si>
    <t>VNС3R021</t>
  </si>
  <si>
    <t>Алувіа(Лапінавір/ритонавір 200мг/50мг)табл. №120</t>
  </si>
  <si>
    <t>1069974</t>
  </si>
  <si>
    <t xml:space="preserve">Абакавір сульфат р-н 20мг/мл 240мл </t>
  </si>
  <si>
    <t>мл.</t>
  </si>
  <si>
    <t>АА2016001-А</t>
  </si>
  <si>
    <t>Норвір табл.100мг №30</t>
  </si>
  <si>
    <t>1065716</t>
  </si>
  <si>
    <t>Емтріцитабін тенофовір 200/300мг №30</t>
  </si>
  <si>
    <t>Е161961A</t>
  </si>
  <si>
    <t>30.06.18</t>
  </si>
  <si>
    <t>31.07.18</t>
  </si>
  <si>
    <t xml:space="preserve">Н-р реагентів для ампліфікації Abbott RealTsme HIV </t>
  </si>
  <si>
    <t xml:space="preserve">Н-р для підготовки зразків Abbott Sample Preparation System </t>
  </si>
  <si>
    <t>01.06.20</t>
  </si>
  <si>
    <t>МД мил ФКУ 3/Продукт спец.сухий для лік.харчування хворих на фенилкетонурію/пор.суміш у банці 400г</t>
  </si>
  <si>
    <t>грам білка</t>
  </si>
  <si>
    <t>ES15/17204</t>
  </si>
  <si>
    <t>PKU Anamix Infant/функ.дит.харчування для хворих на фенілкетонурію/пор.суміш у банці 400г</t>
  </si>
  <si>
    <t>Р-АМ 1/функ.дит.харчування для хворих на фенілкетонурію/пор.суміш у банці 500г</t>
  </si>
  <si>
    <t>20.01.19р.</t>
  </si>
  <si>
    <t>14.02.18р.</t>
  </si>
  <si>
    <t>13.09.18р.</t>
  </si>
  <si>
    <t>03.08.18р.</t>
  </si>
  <si>
    <t>29.12.16р.</t>
  </si>
  <si>
    <t>Елапраза 2 мг/мл по 3 л у фл</t>
  </si>
  <si>
    <t>ТЕРG16А01</t>
  </si>
  <si>
    <t>L061483</t>
  </si>
  <si>
    <t xml:space="preserve">Канаміцин пор д/ін по 1,0 г   N1  </t>
  </si>
  <si>
    <t>Флюороурацил Медак, р-н для ін. 50 мг/мл 10 мл (500 мг)</t>
  </si>
  <si>
    <t>D160440C</t>
  </si>
  <si>
    <t>Кселода по 500 мг в уп. 120 капс.</t>
  </si>
  <si>
    <t>Х4419В02</t>
  </si>
  <si>
    <t>Іринотекан Медак,  20 мг/мл по 2 мл (40 мг)</t>
  </si>
  <si>
    <t>Гікамтин, ліоф-т для р-ну для інф. по 4 мг</t>
  </si>
  <si>
    <t>5503А</t>
  </si>
  <si>
    <t>В9127В07</t>
  </si>
  <si>
    <t>Роаккутан, капс. по 20 мг №30</t>
  </si>
  <si>
    <t>В2041В02</t>
  </si>
  <si>
    <t>Фосміцин, пор. для р-ну для ін. по 1 г</t>
  </si>
  <si>
    <t>UFOMD 4</t>
  </si>
  <si>
    <t>Фосміцин, пор. для р-ну для ін. по 2 г</t>
  </si>
  <si>
    <t>UFOLD 3</t>
  </si>
  <si>
    <t>N0С631М</t>
  </si>
  <si>
    <t>N0С551М</t>
  </si>
  <si>
    <t>AMJRD396AA</t>
  </si>
  <si>
    <t>UFА16018</t>
  </si>
  <si>
    <t>AMJRD353AA</t>
  </si>
  <si>
    <t>UFА160018</t>
  </si>
  <si>
    <t>ЕСВ5558А</t>
  </si>
  <si>
    <t>Канаміцин, 1г/4мл розчину д/ ін.в ампулі №10</t>
  </si>
  <si>
    <t>WKDNAN1549</t>
  </si>
  <si>
    <t>ЕЕХ536А</t>
  </si>
  <si>
    <t>ЕМВ3524D</t>
  </si>
  <si>
    <t>BLB6606А</t>
  </si>
  <si>
    <t>ЕСВ5556А</t>
  </si>
  <si>
    <t>ЕЕХ537А</t>
  </si>
  <si>
    <t>ЕМВ3525А</t>
  </si>
  <si>
    <t>BLB6608В</t>
  </si>
  <si>
    <t>BLB7602A</t>
  </si>
  <si>
    <t>ЕСВ5697A</t>
  </si>
  <si>
    <t>ERE3624A</t>
  </si>
  <si>
    <t xml:space="preserve">Капреоміцин пор.д/ін по1,0г </t>
  </si>
  <si>
    <t>НАГЛАЗИМ/концентрат д/розч.д/інфузій 1мг/мл по 5 мл.у фл</t>
  </si>
  <si>
    <t>№46</t>
  </si>
  <si>
    <t>Цисплатин Аккорд, конц. для р-ну для інф. 1 мг/мл 100 мл (100 мг)</t>
  </si>
  <si>
    <t>НТ1727</t>
  </si>
  <si>
    <t>Карбопа, 10 мг/мл по 5 мл (50 мг)</t>
  </si>
  <si>
    <t>НТ1776</t>
  </si>
  <si>
    <t>Карбопа,  10 мг/мл по 5 мл (50 мг)</t>
  </si>
  <si>
    <t>НТ1777</t>
  </si>
  <si>
    <t>Цисплатина Аккорд,1 мг/мл по 50 мл (50 мг)</t>
  </si>
  <si>
    <t>НТ1848</t>
  </si>
  <si>
    <t>UFА16019</t>
  </si>
  <si>
    <t>31..10.18</t>
  </si>
  <si>
    <t>AMJRD508AA</t>
  </si>
  <si>
    <t>SЕ361</t>
  </si>
  <si>
    <t>Актемра 80мг/4мл</t>
  </si>
  <si>
    <t>В2050В02</t>
  </si>
  <si>
    <t>Актемра  120мг/10мл</t>
  </si>
  <si>
    <t>В2057В07</t>
  </si>
  <si>
    <t>27.27.18</t>
  </si>
  <si>
    <t>Пульмозим, р-н д/інгаляції 2,5 мг/мл в амп. № 6</t>
  </si>
  <si>
    <t>N0196В01</t>
  </si>
  <si>
    <t>Коміда-ФКУ А спец.продукт хар-я д/немов.від 0 до 1 року(порош.суміш у банці 500г)</t>
  </si>
  <si>
    <t>Алувіа(Лапінавір/ритонавір 100мг/25мг)табл. №60</t>
  </si>
  <si>
    <t>1044019</t>
  </si>
  <si>
    <t>1066647</t>
  </si>
  <si>
    <t>NЕ2014082А</t>
  </si>
  <si>
    <t>НG6016053</t>
  </si>
  <si>
    <t>Ківекса табл. 600мг/300мг №30</t>
  </si>
  <si>
    <t>A67D</t>
  </si>
  <si>
    <t>Калетра р-н 60мл фл. №5</t>
  </si>
  <si>
    <t>6065187</t>
  </si>
  <si>
    <t>Е162329</t>
  </si>
  <si>
    <t>21,03,17</t>
  </si>
  <si>
    <t>181</t>
  </si>
  <si>
    <t>6F0056</t>
  </si>
  <si>
    <t>В2011</t>
  </si>
  <si>
    <t>28.02.19</t>
  </si>
  <si>
    <t>АМЛОДИПІН, таблетки 10мг №30 (10Х3) у блистерах.</t>
  </si>
  <si>
    <t>№371</t>
  </si>
  <si>
    <t>Екокс(Етамбутол) 400 мг №100</t>
  </si>
  <si>
    <t>EEZ645D</t>
  </si>
  <si>
    <t>EEZ646B</t>
  </si>
  <si>
    <t>EEZ647A</t>
  </si>
  <si>
    <t>EEZ649A</t>
  </si>
  <si>
    <t xml:space="preserve">Протомід(Протіонамід) , по 250мг.  N50.  </t>
  </si>
  <si>
    <t>EPC1701A</t>
  </si>
  <si>
    <t>EPC1702A</t>
  </si>
  <si>
    <t>EPO610C</t>
  </si>
  <si>
    <t>ЕРВ8640А</t>
  </si>
  <si>
    <t>ЕРВ8641А</t>
  </si>
  <si>
    <t>ЕРВ8642А</t>
  </si>
  <si>
    <t>EEZ701A</t>
  </si>
  <si>
    <t>EIW706A</t>
  </si>
  <si>
    <t>ELB3606E</t>
  </si>
  <si>
    <t>ELM701A</t>
  </si>
  <si>
    <t>ELM702A</t>
  </si>
  <si>
    <t>ELM703A</t>
  </si>
  <si>
    <t>ELN701D</t>
  </si>
  <si>
    <t>ETA3601G</t>
  </si>
  <si>
    <t>1047357</t>
  </si>
  <si>
    <t>1066308</t>
  </si>
  <si>
    <t>1066309</t>
  </si>
  <si>
    <t>1066314</t>
  </si>
  <si>
    <t>Е162462</t>
  </si>
  <si>
    <t>HG6017003-A</t>
  </si>
  <si>
    <t>Ламівір р-н 50мг/5мл 100мл фл.№1 із ПЕТ</t>
  </si>
  <si>
    <t>ІА60702</t>
  </si>
  <si>
    <t>ІА60107</t>
  </si>
  <si>
    <t>Зидовудин р-н 50мг/5мл 240мл</t>
  </si>
  <si>
    <t>Е162330</t>
  </si>
  <si>
    <t>Е170175</t>
  </si>
  <si>
    <t>Трастива(Теноф300/Емтриц200/Ефавір600) №30</t>
  </si>
  <si>
    <t>ЕЕТ16129</t>
  </si>
  <si>
    <t>31.12.19</t>
  </si>
  <si>
    <t>31.12.18</t>
  </si>
  <si>
    <t>30.09.19</t>
  </si>
  <si>
    <t>351</t>
  </si>
  <si>
    <t>Звіт про наявність товарно-матеріальних цінностей, закуплених централізовано Міністерством охорони здоров'я України станом на 01.06.2017 р.по ЛПЗ м. Києва</t>
  </si>
  <si>
    <t xml:space="preserve">Сурванта, суспензія для інтрахеального ввевдення, 25мл/мл по 4мл у фл. </t>
  </si>
  <si>
    <t>С1066513</t>
  </si>
  <si>
    <t>НЕОПАКС 100мг</t>
  </si>
  <si>
    <t>V09258</t>
  </si>
  <si>
    <t>V09270</t>
  </si>
  <si>
    <t>V09271</t>
  </si>
  <si>
    <t>V09227</t>
  </si>
  <si>
    <t>РЕВАЦИО . Таблетки вкриті плівковою оболонкою по 20мг, по 15 таб. У блістері</t>
  </si>
  <si>
    <t>В065210</t>
  </si>
  <si>
    <t>ЕСВ5568В</t>
  </si>
  <si>
    <t>WKDNAN1550</t>
  </si>
  <si>
    <t>ЕСВ5571А</t>
  </si>
  <si>
    <t>BLB7604A</t>
  </si>
  <si>
    <t xml:space="preserve">BD BACTEC™  MGIT™  960 - Tubes 7 ml / Набір пробірок BD BACTEC™ MGIT™ (7мл) для культивування мікобактерій туберкульозу – 1 уп/100 пробірок                                  </t>
  </si>
  <si>
    <t>BD BBL TM MycoPrep TM Kit/ Реагент для пробопідготовки та деконтамінації мокроти BD BBL TM MycoPrep TM Kit. Набір (упаковка) на 100 досліджень (Becton Dickinson and company, USA)</t>
  </si>
  <si>
    <t xml:space="preserve">BD BACTEC™  MGIT™ 960 - Supplement Kit / BD BACTEC™  MGIT™ 960 – збагачуюча добавка – 1 уп/100 досліджень                                              </t>
  </si>
  <si>
    <t>BD BACTEC™  MGIT™ 960 - SIRE Kit / BD BACTEC™ MGIT™ 960 SIRE – набір для визначення антибіотикочутливості до мікобактерій туберкульозу 1 уп/40 досліджень</t>
  </si>
  <si>
    <t>BD BACTEC™  MGIT™ 960 - PZA Kit / BD BACTEC™  MGIT™ 960 PZA – набір для визначення чутливості мікобактерій туберкульозу до піразинаміду- 1 уп/50 досліджень</t>
  </si>
  <si>
    <t>BD BACTEC™  MGIT™  960 PZA Medium (Susceptibility Test Medium) / BD BACTEC™  MGIT™  960 PZA –пробірки  для визначення чутливості мікобактерій туберкульозу до піразинаміду 1 уп/12,5 досліджень</t>
  </si>
  <si>
    <t>ERG8704A</t>
  </si>
  <si>
    <t>ERG8703A</t>
  </si>
  <si>
    <t>Кансидаз, ліоф-т для р-ну для інф. по 50 мг</t>
  </si>
  <si>
    <t>М043244</t>
  </si>
  <si>
    <t xml:space="preserve">Ноксафіл, сусп. оральна 40 мг/мл по 105 мл </t>
  </si>
  <si>
    <t>М17301</t>
  </si>
  <si>
    <t>5J096A05</t>
  </si>
  <si>
    <t>М039964</t>
  </si>
  <si>
    <t>1074850</t>
  </si>
  <si>
    <t>N007459</t>
  </si>
  <si>
    <t>Невімун сусп.50мг/5мл 100мл фл.№1</t>
  </si>
  <si>
    <t>ІА60743</t>
  </si>
  <si>
    <t>GGZ0500</t>
  </si>
  <si>
    <t>ZE0517003-A</t>
  </si>
  <si>
    <t>ZE0516003-A</t>
  </si>
  <si>
    <t>Інтеленс табл.100мг №120</t>
  </si>
  <si>
    <t>GGL6G00</t>
  </si>
  <si>
    <t>HALC400</t>
  </si>
  <si>
    <t>31.05.19</t>
  </si>
  <si>
    <t>31.10.18</t>
  </si>
  <si>
    <t>30.04.17</t>
  </si>
  <si>
    <t>291</t>
  </si>
  <si>
    <t>ДИСПОРТ 500 од.Порошок для розчину для ін"єкций по 500 ОД</t>
  </si>
  <si>
    <t>упак.</t>
  </si>
  <si>
    <t>М05255</t>
  </si>
  <si>
    <t>М02950</t>
  </si>
  <si>
    <t>БОТОКС Ком-с ботулічний токсину типу А,пор.д/розчину д/ін.по 100 од.№1</t>
  </si>
  <si>
    <t>флакон</t>
  </si>
  <si>
    <t>С4298С3</t>
  </si>
  <si>
    <t>221500716А</t>
  </si>
</sst>
</file>

<file path=xl/styles.xml><?xml version="1.0" encoding="utf-8"?>
<styleSheet xmlns="http://schemas.openxmlformats.org/spreadsheetml/2006/main">
  <numFmts count="3">
    <numFmt numFmtId="164" formatCode="dd/mm/yy;@"/>
    <numFmt numFmtId="165" formatCode="dd\.mm\.yy;@"/>
    <numFmt numFmtId="166" formatCode="dd/mm/yy"/>
  </numFmts>
  <fonts count="3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Arial"/>
      <family val="2"/>
      <charset val="204"/>
    </font>
    <font>
      <sz val="10"/>
      <name val="Arial Cyr"/>
      <charset val="204"/>
    </font>
    <font>
      <sz val="10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name val="Arial Cyr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59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 tint="0.14999847407452621"/>
      <name val="Times New Roman"/>
      <family val="1"/>
      <charset val="204"/>
    </font>
    <font>
      <sz val="10"/>
      <color indexed="59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12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2" fillId="0" borderId="0"/>
    <xf numFmtId="9" fontId="12" fillId="0" borderId="0" applyFont="0" applyFill="0" applyBorder="0" applyAlignment="0" applyProtection="0"/>
    <xf numFmtId="0" fontId="17" fillId="0" borderId="0"/>
    <xf numFmtId="0" fontId="17" fillId="0" borderId="0"/>
  </cellStyleXfs>
  <cellXfs count="402">
    <xf numFmtId="0" fontId="0" fillId="0" borderId="0" xfId="0"/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/>
    </xf>
    <xf numFmtId="0" fontId="7" fillId="2" borderId="7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 wrapText="1"/>
    </xf>
    <xf numFmtId="2" fontId="7" fillId="2" borderId="6" xfId="0" applyNumberFormat="1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wrapText="1"/>
    </xf>
    <xf numFmtId="0" fontId="0" fillId="0" borderId="7" xfId="0" applyBorder="1"/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 wrapText="1"/>
    </xf>
    <xf numFmtId="0" fontId="5" fillId="2" borderId="6" xfId="0" applyNumberFormat="1" applyFont="1" applyFill="1" applyBorder="1" applyAlignment="1">
      <alignment horizontal="center" vertical="center"/>
    </xf>
    <xf numFmtId="2" fontId="5" fillId="2" borderId="6" xfId="0" applyNumberFormat="1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1" fontId="5" fillId="2" borderId="7" xfId="0" applyNumberFormat="1" applyFont="1" applyFill="1" applyBorder="1" applyAlignment="1">
      <alignment horizontal="center" vertical="center"/>
    </xf>
    <xf numFmtId="0" fontId="15" fillId="0" borderId="0" xfId="0" applyFont="1"/>
    <xf numFmtId="0" fontId="1" fillId="0" borderId="7" xfId="0" applyFont="1" applyBorder="1"/>
    <xf numFmtId="0" fontId="1" fillId="0" borderId="0" xfId="0" applyFont="1"/>
    <xf numFmtId="14" fontId="1" fillId="0" borderId="7" xfId="0" applyNumberFormat="1" applyFont="1" applyBorder="1"/>
    <xf numFmtId="0" fontId="16" fillId="0" borderId="7" xfId="0" applyFont="1" applyBorder="1"/>
    <xf numFmtId="0" fontId="16" fillId="0" borderId="7" xfId="0" applyFont="1" applyBorder="1" applyAlignment="1">
      <alignment horizontal="center" vertical="center"/>
    </xf>
    <xf numFmtId="0" fontId="16" fillId="0" borderId="0" xfId="0" applyFont="1"/>
    <xf numFmtId="2" fontId="8" fillId="2" borderId="7" xfId="3" applyNumberFormat="1" applyFont="1" applyFill="1" applyBorder="1" applyAlignment="1">
      <alignment horizontal="center" vertical="center"/>
    </xf>
    <xf numFmtId="0" fontId="8" fillId="2" borderId="7" xfId="3" applyFont="1" applyFill="1" applyBorder="1" applyAlignment="1">
      <alignment horizontal="center" vertical="center"/>
    </xf>
    <xf numFmtId="164" fontId="8" fillId="2" borderId="7" xfId="3" applyNumberFormat="1" applyFont="1" applyFill="1" applyBorder="1" applyAlignment="1">
      <alignment horizontal="center" vertical="center"/>
    </xf>
    <xf numFmtId="0" fontId="7" fillId="2" borderId="7" xfId="3" applyFont="1" applyFill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0" fillId="0" borderId="0" xfId="0" applyBorder="1"/>
    <xf numFmtId="0" fontId="6" fillId="2" borderId="0" xfId="0" applyFont="1" applyFill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14" fillId="2" borderId="0" xfId="0" applyFont="1" applyFill="1"/>
    <xf numFmtId="0" fontId="18" fillId="2" borderId="0" xfId="0" applyFont="1" applyFill="1" applyBorder="1" applyAlignment="1">
      <alignment horizontal="center" vertical="center"/>
    </xf>
    <xf numFmtId="0" fontId="14" fillId="2" borderId="0" xfId="0" applyFont="1" applyFill="1" applyAlignment="1"/>
    <xf numFmtId="0" fontId="14" fillId="2" borderId="0" xfId="0" applyFont="1" applyFill="1" applyAlignment="1">
      <alignment vertical="center" wrapText="1"/>
    </xf>
    <xf numFmtId="0" fontId="9" fillId="2" borderId="0" xfId="0" applyNumberFormat="1" applyFont="1" applyFill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/>
    </xf>
    <xf numFmtId="0" fontId="2" fillId="2" borderId="7" xfId="0" applyNumberFormat="1" applyFont="1" applyFill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0" fontId="14" fillId="2" borderId="0" xfId="0" applyFont="1" applyFill="1" applyBorder="1"/>
    <xf numFmtId="0" fontId="8" fillId="2" borderId="7" xfId="0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14" fillId="2" borderId="7" xfId="0" applyFont="1" applyFill="1" applyBorder="1" applyAlignment="1">
      <alignment horizontal="center" vertical="center"/>
    </xf>
    <xf numFmtId="49" fontId="2" fillId="2" borderId="7" xfId="2" applyNumberFormat="1" applyFont="1" applyFill="1" applyBorder="1" applyAlignment="1">
      <alignment horizontal="left" vertical="top" wrapText="1"/>
    </xf>
    <xf numFmtId="0" fontId="14" fillId="2" borderId="0" xfId="0" applyFont="1" applyFill="1" applyAlignment="1">
      <alignment horizontal="left"/>
    </xf>
    <xf numFmtId="0" fontId="2" fillId="2" borderId="6" xfId="0" applyFont="1" applyFill="1" applyBorder="1" applyAlignment="1">
      <alignment horizontal="center" vertical="center" wrapText="1"/>
    </xf>
    <xf numFmtId="17" fontId="2" fillId="2" borderId="6" xfId="0" applyNumberFormat="1" applyFont="1" applyFill="1" applyBorder="1" applyAlignment="1">
      <alignment horizontal="center" vertic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/>
    </xf>
    <xf numFmtId="0" fontId="2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4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2" fontId="2" fillId="2" borderId="7" xfId="0" applyNumberFormat="1" applyFont="1" applyFill="1" applyBorder="1" applyAlignment="1">
      <alignment horizontal="center" vertical="center" wrapText="1"/>
    </xf>
    <xf numFmtId="0" fontId="19" fillId="2" borderId="7" xfId="2" quotePrefix="1" applyFont="1" applyFill="1" applyBorder="1" applyAlignment="1">
      <alignment wrapText="1"/>
    </xf>
    <xf numFmtId="0" fontId="19" fillId="2" borderId="7" xfId="6" quotePrefix="1" applyFont="1" applyFill="1" applyBorder="1" applyAlignment="1">
      <alignment wrapText="1"/>
    </xf>
    <xf numFmtId="0" fontId="2" fillId="2" borderId="7" xfId="0" applyNumberFormat="1" applyFont="1" applyFill="1" applyBorder="1" applyAlignment="1">
      <alignment horizontal="center" vertical="center" wrapText="1"/>
    </xf>
    <xf numFmtId="14" fontId="7" fillId="2" borderId="7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7" fillId="2" borderId="7" xfId="0" applyNumberFormat="1" applyFont="1" applyFill="1" applyBorder="1" applyAlignment="1">
      <alignment vertical="center" wrapText="1"/>
    </xf>
    <xf numFmtId="164" fontId="2" fillId="2" borderId="7" xfId="0" applyNumberFormat="1" applyFont="1" applyFill="1" applyBorder="1" applyAlignment="1">
      <alignment vertical="center" wrapText="1"/>
    </xf>
    <xf numFmtId="14" fontId="8" fillId="2" borderId="1" xfId="0" applyNumberFormat="1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 vertical="center"/>
    </xf>
    <xf numFmtId="1" fontId="2" fillId="2" borderId="6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14" fontId="2" fillId="2" borderId="7" xfId="0" applyNumberFormat="1" applyFont="1" applyFill="1" applyBorder="1" applyAlignment="1">
      <alignment horizontal="left" vertical="center" wrapText="1"/>
    </xf>
    <xf numFmtId="14" fontId="7" fillId="2" borderId="1" xfId="0" applyNumberFormat="1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14" fontId="2" fillId="2" borderId="7" xfId="0" applyNumberFormat="1" applyFont="1" applyFill="1" applyBorder="1"/>
    <xf numFmtId="164" fontId="1" fillId="2" borderId="6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vertical="center" wrapText="1"/>
    </xf>
    <xf numFmtId="164" fontId="2" fillId="2" borderId="9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2" fillId="2" borderId="2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1" fontId="2" fillId="2" borderId="7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166" fontId="2" fillId="2" borderId="7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6" xfId="0" applyNumberFormat="1" applyFont="1" applyFill="1" applyBorder="1" applyAlignment="1" applyProtection="1">
      <alignment vertical="center" wrapText="1"/>
      <protection locked="0"/>
    </xf>
    <xf numFmtId="0" fontId="2" fillId="2" borderId="6" xfId="2" applyFont="1" applyFill="1" applyBorder="1" applyAlignment="1">
      <alignment horizontal="left" vertical="center" wrapText="1"/>
    </xf>
    <xf numFmtId="0" fontId="2" fillId="2" borderId="8" xfId="2" applyFont="1" applyFill="1" applyBorder="1" applyAlignment="1">
      <alignment horizontal="center" vertical="center"/>
    </xf>
    <xf numFmtId="49" fontId="2" fillId="2" borderId="8" xfId="2" applyNumberFormat="1" applyFont="1" applyFill="1" applyBorder="1" applyAlignment="1">
      <alignment horizontal="center" vertical="center"/>
    </xf>
    <xf numFmtId="49" fontId="2" fillId="2" borderId="7" xfId="2" applyNumberFormat="1" applyFont="1" applyFill="1" applyBorder="1" applyAlignment="1">
      <alignment horizontal="center" vertical="center"/>
    </xf>
    <xf numFmtId="0" fontId="2" fillId="2" borderId="7" xfId="2" applyFont="1" applyFill="1" applyBorder="1" applyAlignment="1">
      <alignment horizontal="center" vertical="center" wrapText="1"/>
    </xf>
    <xf numFmtId="166" fontId="2" fillId="2" borderId="7" xfId="2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center" vertical="center"/>
    </xf>
    <xf numFmtId="49" fontId="9" fillId="2" borderId="8" xfId="0" applyNumberFormat="1" applyFont="1" applyFill="1" applyBorder="1" applyAlignment="1">
      <alignment horizontal="center" vertical="center"/>
    </xf>
    <xf numFmtId="164" fontId="9" fillId="2" borderId="7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 vertical="center"/>
    </xf>
    <xf numFmtId="49" fontId="2" fillId="2" borderId="7" xfId="0" applyNumberFormat="1" applyFont="1" applyFill="1" applyBorder="1" applyAlignment="1" applyProtection="1">
      <alignment horizontal="right" vertical="center" wrapText="1"/>
      <protection locked="0"/>
    </xf>
    <xf numFmtId="165" fontId="2" fillId="2" borderId="7" xfId="0" applyNumberFormat="1" applyFont="1" applyFill="1" applyBorder="1" applyAlignment="1" applyProtection="1">
      <alignment vertical="center" wrapText="1"/>
      <protection locked="0"/>
    </xf>
    <xf numFmtId="0" fontId="2" fillId="2" borderId="6" xfId="0" applyFont="1" applyFill="1" applyBorder="1" applyAlignment="1">
      <alignment horizontal="center"/>
    </xf>
    <xf numFmtId="49" fontId="2" fillId="2" borderId="6" xfId="0" applyNumberFormat="1" applyFont="1" applyFill="1" applyBorder="1" applyAlignment="1" applyProtection="1">
      <alignment horizontal="right" vertical="center" wrapText="1"/>
      <protection locked="0"/>
    </xf>
    <xf numFmtId="166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wrapText="1"/>
    </xf>
    <xf numFmtId="49" fontId="2" fillId="2" borderId="6" xfId="0" applyNumberFormat="1" applyFont="1" applyFill="1" applyBorder="1" applyAlignment="1" applyProtection="1">
      <alignment horizontal="center" wrapText="1"/>
      <protection locked="0"/>
    </xf>
    <xf numFmtId="165" fontId="2" fillId="2" borderId="6" xfId="0" applyNumberFormat="1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Alignment="1">
      <alignment horizontal="center" vertical="center"/>
    </xf>
    <xf numFmtId="165" fontId="2" fillId="2" borderId="6" xfId="0" applyNumberFormat="1" applyFont="1" applyFill="1" applyBorder="1" applyAlignment="1" applyProtection="1">
      <alignment vertical="center" wrapText="1"/>
      <protection locked="0"/>
    </xf>
    <xf numFmtId="0" fontId="23" fillId="2" borderId="6" xfId="0" applyFont="1" applyFill="1" applyBorder="1" applyAlignment="1">
      <alignment horizontal="left" wrapText="1"/>
    </xf>
    <xf numFmtId="0" fontId="23" fillId="2" borderId="7" xfId="0" applyFont="1" applyFill="1" applyBorder="1" applyAlignment="1">
      <alignment horizontal="center" vertical="center" wrapText="1"/>
    </xf>
    <xf numFmtId="0" fontId="27" fillId="2" borderId="8" xfId="0" applyFont="1" applyFill="1" applyBorder="1" applyAlignment="1">
      <alignment horizontal="center" vertical="center" wrapText="1"/>
    </xf>
    <xf numFmtId="164" fontId="23" fillId="2" borderId="7" xfId="0" applyNumberFormat="1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 wrapText="1"/>
    </xf>
    <xf numFmtId="0" fontId="23" fillId="2" borderId="6" xfId="0" applyFont="1" applyFill="1" applyBorder="1" applyAlignment="1">
      <alignment horizontal="left" vertical="center" wrapText="1"/>
    </xf>
    <xf numFmtId="0" fontId="23" fillId="2" borderId="7" xfId="0" applyFont="1" applyFill="1" applyBorder="1" applyAlignment="1">
      <alignment horizontal="center"/>
    </xf>
    <xf numFmtId="49" fontId="23" fillId="2" borderId="8" xfId="0" applyNumberFormat="1" applyFont="1" applyFill="1" applyBorder="1" applyAlignment="1">
      <alignment horizontal="center" vertical="center"/>
    </xf>
    <xf numFmtId="49" fontId="23" fillId="2" borderId="7" xfId="0" applyNumberFormat="1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166" fontId="23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/>
    </xf>
    <xf numFmtId="49" fontId="7" fillId="2" borderId="8" xfId="0" applyNumberFormat="1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166" fontId="25" fillId="2" borderId="6" xfId="0" applyNumberFormat="1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/>
    </xf>
    <xf numFmtId="49" fontId="23" fillId="2" borderId="6" xfId="0" applyNumberFormat="1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166" fontId="23" fillId="2" borderId="6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166" fontId="10" fillId="2" borderId="6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49" fontId="9" fillId="2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166" fontId="9" fillId="2" borderId="6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0" fontId="2" fillId="2" borderId="6" xfId="2" applyFont="1" applyFill="1" applyBorder="1" applyAlignment="1">
      <alignment vertical="top" wrapText="1"/>
    </xf>
    <xf numFmtId="0" fontId="2" fillId="2" borderId="10" xfId="2" applyNumberFormat="1" applyFont="1" applyFill="1" applyBorder="1" applyAlignment="1">
      <alignment horizontal="center" vertical="center"/>
    </xf>
    <xf numFmtId="0" fontId="2" fillId="2" borderId="6" xfId="2" applyNumberFormat="1" applyFont="1" applyFill="1" applyBorder="1" applyAlignment="1">
      <alignment horizontal="center" vertical="center"/>
    </xf>
    <xf numFmtId="14" fontId="2" fillId="2" borderId="6" xfId="2" applyNumberFormat="1" applyFont="1" applyFill="1" applyBorder="1" applyAlignment="1">
      <alignment horizontal="right" vertical="top" wrapText="1"/>
    </xf>
    <xf numFmtId="0" fontId="2" fillId="2" borderId="6" xfId="2" applyFont="1" applyFill="1" applyBorder="1" applyAlignment="1">
      <alignment horizontal="center" vertical="center"/>
    </xf>
    <xf numFmtId="14" fontId="2" fillId="2" borderId="6" xfId="2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vertical="center" wrapText="1"/>
    </xf>
    <xf numFmtId="0" fontId="7" fillId="2" borderId="10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right" vertical="center" wrapText="1"/>
    </xf>
    <xf numFmtId="0" fontId="7" fillId="2" borderId="7" xfId="0" applyFont="1" applyFill="1" applyBorder="1" applyAlignment="1">
      <alignment vertical="top" wrapText="1"/>
    </xf>
    <xf numFmtId="164" fontId="7" fillId="2" borderId="7" xfId="0" applyNumberFormat="1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vertical="top" wrapText="1"/>
    </xf>
    <xf numFmtId="0" fontId="2" fillId="2" borderId="10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top" wrapText="1"/>
    </xf>
    <xf numFmtId="2" fontId="2" fillId="2" borderId="6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14" fontId="2" fillId="2" borderId="6" xfId="0" applyNumberFormat="1" applyFont="1" applyFill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49" fontId="2" fillId="2" borderId="6" xfId="2" applyNumberFormat="1" applyFont="1" applyFill="1" applyBorder="1" applyAlignment="1">
      <alignment horizontal="left" vertical="center" wrapText="1"/>
    </xf>
    <xf numFmtId="2" fontId="2" fillId="2" borderId="6" xfId="2" applyNumberFormat="1" applyFont="1" applyFill="1" applyBorder="1" applyAlignment="1">
      <alignment horizontal="center" vertical="center"/>
    </xf>
    <xf numFmtId="1" fontId="2" fillId="2" borderId="7" xfId="2" applyNumberFormat="1" applyFont="1" applyFill="1" applyBorder="1" applyAlignment="1">
      <alignment horizontal="center" vertical="center"/>
    </xf>
    <xf numFmtId="49" fontId="7" fillId="2" borderId="6" xfId="2" applyNumberFormat="1" applyFont="1" applyFill="1" applyBorder="1" applyAlignment="1">
      <alignment horizontal="left" vertical="center" wrapText="1"/>
    </xf>
    <xf numFmtId="0" fontId="7" fillId="2" borderId="6" xfId="2" applyNumberFormat="1" applyFont="1" applyFill="1" applyBorder="1" applyAlignment="1">
      <alignment horizontal="center" vertical="center"/>
    </xf>
    <xf numFmtId="2" fontId="7" fillId="2" borderId="6" xfId="2" applyNumberFormat="1" applyFont="1" applyFill="1" applyBorder="1" applyAlignment="1">
      <alignment horizontal="center" vertical="center"/>
    </xf>
    <xf numFmtId="164" fontId="2" fillId="2" borderId="6" xfId="2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left" vertical="center" wrapText="1"/>
    </xf>
    <xf numFmtId="49" fontId="7" fillId="2" borderId="7" xfId="0" applyNumberFormat="1" applyFont="1" applyFill="1" applyBorder="1" applyAlignment="1">
      <alignment horizontal="left" vertical="center" wrapText="1"/>
    </xf>
    <xf numFmtId="0" fontId="7" fillId="2" borderId="7" xfId="2" applyNumberFormat="1" applyFont="1" applyFill="1" applyBorder="1" applyAlignment="1">
      <alignment horizontal="center" vertical="center"/>
    </xf>
    <xf numFmtId="2" fontId="7" fillId="2" borderId="7" xfId="2" applyNumberFormat="1" applyFont="1" applyFill="1" applyBorder="1" applyAlignment="1">
      <alignment horizontal="center" vertical="center" wrapText="1"/>
    </xf>
    <xf numFmtId="165" fontId="7" fillId="2" borderId="7" xfId="2" applyNumberFormat="1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/>
    </xf>
    <xf numFmtId="0" fontId="2" fillId="2" borderId="7" xfId="2" applyFont="1" applyFill="1" applyBorder="1" applyAlignment="1">
      <alignment horizontal="center" vertical="center"/>
    </xf>
    <xf numFmtId="2" fontId="8" fillId="2" borderId="7" xfId="2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NumberFormat="1" applyFont="1" applyFill="1" applyBorder="1" applyAlignment="1">
      <alignment horizontal="center" vertical="center"/>
    </xf>
    <xf numFmtId="2" fontId="8" fillId="2" borderId="6" xfId="0" applyNumberFormat="1" applyFont="1" applyFill="1" applyBorder="1" applyAlignment="1">
      <alignment horizontal="center" vertical="center"/>
    </xf>
    <xf numFmtId="14" fontId="8" fillId="2" borderId="6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164" fontId="8" fillId="2" borderId="6" xfId="0" applyNumberFormat="1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2" fontId="6" fillId="2" borderId="0" xfId="0" applyNumberFormat="1" applyFont="1" applyFill="1"/>
    <xf numFmtId="0" fontId="9" fillId="2" borderId="0" xfId="0" applyFont="1" applyFill="1"/>
    <xf numFmtId="164" fontId="9" fillId="2" borderId="7" xfId="0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164" fontId="2" fillId="2" borderId="7" xfId="1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14" fontId="9" fillId="2" borderId="7" xfId="0" applyNumberFormat="1" applyFont="1" applyFill="1" applyBorder="1"/>
    <xf numFmtId="0" fontId="9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vertical="center"/>
    </xf>
    <xf numFmtId="14" fontId="14" fillId="2" borderId="7" xfId="0" applyNumberFormat="1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vertical="center"/>
    </xf>
    <xf numFmtId="0" fontId="9" fillId="2" borderId="7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/>
    </xf>
    <xf numFmtId="165" fontId="2" fillId="2" borderId="7" xfId="0" quotePrefix="1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 vertical="center" wrapText="1"/>
    </xf>
    <xf numFmtId="165" fontId="10" fillId="2" borderId="6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7" xfId="6" applyFont="1" applyFill="1" applyBorder="1" applyAlignment="1">
      <alignment wrapText="1"/>
    </xf>
    <xf numFmtId="0" fontId="2" fillId="2" borderId="6" xfId="6" applyFont="1" applyFill="1" applyBorder="1" applyAlignment="1">
      <alignment horizontal="center"/>
    </xf>
    <xf numFmtId="0" fontId="10" fillId="2" borderId="8" xfId="6" applyFont="1" applyFill="1" applyBorder="1" applyAlignment="1">
      <alignment horizontal="center" vertical="center"/>
    </xf>
    <xf numFmtId="165" fontId="2" fillId="2" borderId="7" xfId="6" quotePrefix="1" applyNumberFormat="1" applyFont="1" applyFill="1" applyBorder="1" applyAlignment="1">
      <alignment horizontal="center"/>
    </xf>
    <xf numFmtId="0" fontId="10" fillId="2" borderId="6" xfId="6" applyFont="1" applyFill="1" applyBorder="1" applyAlignment="1">
      <alignment horizontal="center" vertical="center" wrapText="1"/>
    </xf>
    <xf numFmtId="165" fontId="10" fillId="2" borderId="6" xfId="6" applyNumberFormat="1" applyFont="1" applyFill="1" applyBorder="1" applyAlignment="1">
      <alignment horizontal="center" vertical="center" wrapText="1"/>
    </xf>
    <xf numFmtId="0" fontId="2" fillId="2" borderId="6" xfId="6" applyFont="1" applyFill="1" applyBorder="1" applyAlignment="1">
      <alignment wrapText="1"/>
    </xf>
    <xf numFmtId="0" fontId="25" fillId="2" borderId="7" xfId="0" applyFont="1" applyFill="1" applyBorder="1" applyAlignment="1">
      <alignment vertical="center" wrapText="1"/>
    </xf>
    <xf numFmtId="0" fontId="25" fillId="2" borderId="8" xfId="0" applyFont="1" applyFill="1" applyBorder="1" applyAlignment="1">
      <alignment horizontal="center" vertical="center"/>
    </xf>
    <xf numFmtId="165" fontId="2" fillId="2" borderId="6" xfId="6" quotePrefix="1" applyNumberFormat="1" applyFont="1" applyFill="1" applyBorder="1" applyAlignment="1">
      <alignment horizontal="center"/>
    </xf>
    <xf numFmtId="0" fontId="25" fillId="2" borderId="6" xfId="0" applyFont="1" applyFill="1" applyBorder="1" applyAlignment="1">
      <alignment horizontal="center" vertical="center" wrapText="1"/>
    </xf>
    <xf numFmtId="165" fontId="25" fillId="2" borderId="6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wrapText="1"/>
    </xf>
    <xf numFmtId="0" fontId="2" fillId="2" borderId="7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1" fontId="2" fillId="2" borderId="7" xfId="0" quotePrefix="1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165" fontId="7" fillId="2" borderId="6" xfId="0" quotePrefix="1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wrapText="1"/>
    </xf>
    <xf numFmtId="0" fontId="24" fillId="2" borderId="7" xfId="0" applyFont="1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0" fontId="7" fillId="2" borderId="6" xfId="0" applyFont="1" applyFill="1" applyBorder="1" applyAlignment="1">
      <alignment vertical="center"/>
    </xf>
    <xf numFmtId="165" fontId="7" fillId="2" borderId="7" xfId="0" quotePrefix="1" applyNumberFormat="1" applyFont="1" applyFill="1" applyBorder="1" applyAlignment="1">
      <alignment horizontal="center" vertical="center"/>
    </xf>
    <xf numFmtId="165" fontId="2" fillId="2" borderId="7" xfId="0" quotePrefix="1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/>
    </xf>
    <xf numFmtId="165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left" vertical="center" wrapText="1"/>
    </xf>
    <xf numFmtId="165" fontId="24" fillId="2" borderId="7" xfId="0" applyNumberFormat="1" applyFont="1" applyFill="1" applyBorder="1" applyAlignment="1">
      <alignment horizontal="center" vertical="center" wrapText="1"/>
    </xf>
    <xf numFmtId="165" fontId="24" fillId="2" borderId="6" xfId="0" applyNumberFormat="1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left" vertical="center" wrapText="1"/>
    </xf>
    <xf numFmtId="0" fontId="25" fillId="2" borderId="7" xfId="0" applyFont="1" applyFill="1" applyBorder="1" applyAlignment="1">
      <alignment horizontal="center" vertical="center"/>
    </xf>
    <xf numFmtId="165" fontId="7" fillId="2" borderId="6" xfId="0" applyNumberFormat="1" applyFont="1" applyFill="1" applyBorder="1" applyAlignment="1">
      <alignment horizontal="center" vertical="center"/>
    </xf>
    <xf numFmtId="0" fontId="9" fillId="2" borderId="7" xfId="0" applyNumberFormat="1" applyFont="1" applyFill="1" applyBorder="1" applyAlignment="1">
      <alignment horizontal="center" vertical="center"/>
    </xf>
    <xf numFmtId="165" fontId="25" fillId="2" borderId="7" xfId="0" applyNumberFormat="1" applyFont="1" applyFill="1" applyBorder="1" applyAlignment="1">
      <alignment vertical="center" wrapText="1"/>
    </xf>
    <xf numFmtId="0" fontId="26" fillId="2" borderId="7" xfId="0" applyFont="1" applyFill="1" applyBorder="1" applyAlignment="1">
      <alignment vertical="center" wrapText="1"/>
    </xf>
    <xf numFmtId="165" fontId="8" fillId="2" borderId="7" xfId="0" quotePrefix="1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165" fontId="8" fillId="2" borderId="6" xfId="0" applyNumberFormat="1" applyFont="1" applyFill="1" applyBorder="1" applyAlignment="1">
      <alignment horizontal="center" vertical="center" wrapText="1"/>
    </xf>
    <xf numFmtId="0" fontId="9" fillId="2" borderId="6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65" fontId="7" fillId="2" borderId="6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wrapText="1"/>
    </xf>
    <xf numFmtId="0" fontId="28" fillId="2" borderId="7" xfId="0" applyFont="1" applyFill="1" applyBorder="1" applyAlignment="1">
      <alignment vertical="center" wrapText="1"/>
    </xf>
    <xf numFmtId="0" fontId="29" fillId="2" borderId="7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left" vertical="center"/>
    </xf>
    <xf numFmtId="0" fontId="9" fillId="2" borderId="6" xfId="0" applyNumberFormat="1" applyFont="1" applyFill="1" applyBorder="1" applyAlignment="1">
      <alignment horizontal="center" vertical="center" wrapText="1"/>
    </xf>
    <xf numFmtId="165" fontId="9" fillId="2" borderId="6" xfId="0" applyNumberFormat="1" applyFont="1" applyFill="1" applyBorder="1" applyAlignment="1">
      <alignment horizontal="center" vertical="center" wrapText="1"/>
    </xf>
    <xf numFmtId="0" fontId="33" fillId="2" borderId="7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left" vertical="center" wrapText="1"/>
    </xf>
    <xf numFmtId="165" fontId="9" fillId="2" borderId="7" xfId="0" applyNumberFormat="1" applyFont="1" applyFill="1" applyBorder="1" applyAlignment="1">
      <alignment horizontal="center" vertical="center" wrapText="1"/>
    </xf>
    <xf numFmtId="165" fontId="9" fillId="2" borderId="7" xfId="0" applyNumberFormat="1" applyFont="1" applyFill="1" applyBorder="1" applyAlignment="1">
      <alignment horizontal="center" vertical="center"/>
    </xf>
    <xf numFmtId="0" fontId="9" fillId="2" borderId="7" xfId="0" quotePrefix="1" applyNumberFormat="1" applyFont="1" applyFill="1" applyBorder="1" applyAlignment="1">
      <alignment horizontal="center" vertical="center"/>
    </xf>
    <xf numFmtId="0" fontId="31" fillId="2" borderId="7" xfId="0" applyFont="1" applyFill="1" applyBorder="1" applyAlignment="1">
      <alignment horizontal="left" vertical="justify" wrapText="1"/>
    </xf>
    <xf numFmtId="165" fontId="2" fillId="2" borderId="7" xfId="0" applyNumberFormat="1" applyFont="1" applyFill="1" applyBorder="1" applyAlignment="1">
      <alignment horizontal="center" vertical="center" wrapText="1"/>
    </xf>
    <xf numFmtId="0" fontId="20" fillId="2" borderId="6" xfId="0" applyNumberFormat="1" applyFont="1" applyFill="1" applyBorder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2" fillId="2" borderId="7" xfId="1" applyFont="1" applyFill="1" applyBorder="1" applyAlignment="1">
      <alignment horizontal="left" vertical="center" wrapText="1"/>
    </xf>
    <xf numFmtId="0" fontId="2" fillId="2" borderId="7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vertical="center" wrapText="1"/>
    </xf>
    <xf numFmtId="0" fontId="2" fillId="2" borderId="7" xfId="1" applyNumberFormat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left" vertical="center" wrapText="1"/>
    </xf>
    <xf numFmtId="0" fontId="7" fillId="2" borderId="7" xfId="1" quotePrefix="1" applyFont="1" applyFill="1" applyBorder="1" applyAlignment="1">
      <alignment horizontal="center" vertical="center" wrapText="1"/>
    </xf>
    <xf numFmtId="164" fontId="7" fillId="2" borderId="7" xfId="1" applyNumberFormat="1" applyFont="1" applyFill="1" applyBorder="1" applyAlignment="1">
      <alignment horizontal="center" vertical="center" wrapText="1"/>
    </xf>
    <xf numFmtId="0" fontId="22" fillId="2" borderId="7" xfId="1" applyFont="1" applyFill="1" applyBorder="1" applyAlignment="1">
      <alignment horizontal="center" vertical="center" wrapText="1"/>
    </xf>
    <xf numFmtId="0" fontId="2" fillId="2" borderId="0" xfId="0" applyFont="1" applyFill="1"/>
    <xf numFmtId="0" fontId="7" fillId="2" borderId="7" xfId="1" applyFont="1" applyFill="1" applyBorder="1" applyAlignment="1">
      <alignment horizontal="center" vertical="center" wrapText="1"/>
    </xf>
    <xf numFmtId="0" fontId="8" fillId="2" borderId="7" xfId="1" quotePrefix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vertical="center" wrapText="1"/>
    </xf>
    <xf numFmtId="0" fontId="7" fillId="2" borderId="7" xfId="1" applyNumberFormat="1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left"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horizontal="center" vertical="center" wrapText="1"/>
    </xf>
    <xf numFmtId="164" fontId="8" fillId="2" borderId="7" xfId="1" applyNumberFormat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164" fontId="8" fillId="2" borderId="7" xfId="0" applyNumberFormat="1" applyFont="1" applyFill="1" applyBorder="1" applyAlignment="1">
      <alignment horizontal="center" vertical="center"/>
    </xf>
    <xf numFmtId="49" fontId="2" fillId="2" borderId="7" xfId="2" applyNumberFormat="1" applyFont="1" applyFill="1" applyBorder="1" applyAlignment="1">
      <alignment vertical="center" wrapText="1"/>
    </xf>
    <xf numFmtId="2" fontId="2" fillId="2" borderId="7" xfId="2" applyNumberFormat="1" applyFont="1" applyFill="1" applyBorder="1" applyAlignment="1">
      <alignment horizontal="center" vertical="center" wrapText="1"/>
    </xf>
    <xf numFmtId="165" fontId="2" fillId="2" borderId="6" xfId="2" applyNumberFormat="1" applyFont="1" applyFill="1" applyBorder="1" applyAlignment="1">
      <alignment horizontal="center" vertical="center"/>
    </xf>
    <xf numFmtId="49" fontId="2" fillId="2" borderId="6" xfId="2" applyNumberFormat="1" applyFont="1" applyFill="1" applyBorder="1" applyAlignment="1">
      <alignment vertical="center" wrapText="1"/>
    </xf>
    <xf numFmtId="2" fontId="2" fillId="2" borderId="6" xfId="2" applyNumberFormat="1" applyFont="1" applyFill="1" applyBorder="1" applyAlignment="1">
      <alignment horizontal="center" vertical="center" wrapText="1"/>
    </xf>
    <xf numFmtId="0" fontId="2" fillId="2" borderId="7" xfId="2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14" fillId="2" borderId="7" xfId="0" applyFont="1" applyFill="1" applyBorder="1" applyAlignment="1"/>
    <xf numFmtId="0" fontId="20" fillId="2" borderId="1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0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textRotation="90"/>
    </xf>
    <xf numFmtId="0" fontId="4" fillId="2" borderId="5" xfId="0" applyNumberFormat="1" applyFont="1" applyFill="1" applyBorder="1" applyAlignment="1">
      <alignment horizontal="center" vertical="center" textRotation="90"/>
    </xf>
    <xf numFmtId="0" fontId="4" fillId="2" borderId="6" xfId="0" applyNumberFormat="1" applyFont="1" applyFill="1" applyBorder="1" applyAlignment="1">
      <alignment horizontal="center" vertical="center" textRotation="90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textRotation="90" wrapText="1"/>
    </xf>
    <xf numFmtId="164" fontId="4" fillId="2" borderId="5" xfId="0" applyNumberFormat="1" applyFont="1" applyFill="1" applyBorder="1" applyAlignment="1">
      <alignment horizontal="center" vertical="center" textRotation="90" wrapText="1"/>
    </xf>
    <xf numFmtId="164" fontId="4" fillId="2" borderId="6" xfId="0" applyNumberFormat="1" applyFont="1" applyFill="1" applyBorder="1" applyAlignment="1">
      <alignment horizontal="center" vertical="center" textRotation="90" wrapText="1"/>
    </xf>
    <xf numFmtId="0" fontId="4" fillId="2" borderId="13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6" fillId="0" borderId="0" xfId="0" applyFont="1" applyAlignment="1">
      <alignment horizontal="center" wrapText="1"/>
    </xf>
  </cellXfs>
  <cellStyles count="10">
    <cellStyle name="Обычный" xfId="0" builtinId="0"/>
    <cellStyle name="Обычный 11" xfId="9"/>
    <cellStyle name="Обычный 2" xfId="2"/>
    <cellStyle name="Обычный 3" xfId="3"/>
    <cellStyle name="Обычный 4" xfId="6"/>
    <cellStyle name="Обычный 6" xfId="8"/>
    <cellStyle name="Обычный 7" xfId="4"/>
    <cellStyle name="Обычный 8" xfId="5"/>
    <cellStyle name="Обычный_Otrymano_v_2006" xfId="1"/>
    <cellStyle name="Процентн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81000" y="2152650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114300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381000" y="2152650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688"/>
  <sheetViews>
    <sheetView tabSelected="1" zoomScaleNormal="100" workbookViewId="0">
      <selection sqref="A1:XFD1048576"/>
    </sheetView>
  </sheetViews>
  <sheetFormatPr defaultRowHeight="12.75"/>
  <cols>
    <col min="1" max="1" width="3.42578125" style="38" customWidth="1"/>
    <col min="2" max="2" width="33.140625" style="41" customWidth="1"/>
    <col min="3" max="3" width="8.140625" style="38" customWidth="1"/>
    <col min="4" max="4" width="14.140625" style="38" customWidth="1"/>
    <col min="5" max="5" width="10.42578125" style="38" bestFit="1" customWidth="1"/>
    <col min="6" max="6" width="7.140625" style="38" customWidth="1"/>
    <col min="7" max="7" width="8.7109375" style="38" customWidth="1"/>
    <col min="8" max="8" width="9.7109375" style="42" customWidth="1"/>
    <col min="9" max="22" width="9.140625" style="38" hidden="1" customWidth="1"/>
    <col min="23" max="16384" width="9.140625" style="38"/>
  </cols>
  <sheetData>
    <row r="1" spans="1:8" ht="61.5" customHeight="1">
      <c r="A1" s="39" t="s">
        <v>199</v>
      </c>
      <c r="B1" s="370" t="s">
        <v>817</v>
      </c>
      <c r="C1" s="370"/>
      <c r="D1" s="370"/>
      <c r="E1" s="370"/>
      <c r="F1" s="370"/>
      <c r="G1" s="370"/>
      <c r="H1" s="370"/>
    </row>
    <row r="2" spans="1:8" s="36" customFormat="1">
      <c r="A2" s="371" t="s">
        <v>0</v>
      </c>
      <c r="B2" s="373" t="s">
        <v>1</v>
      </c>
      <c r="C2" s="371" t="s">
        <v>2</v>
      </c>
      <c r="D2" s="376" t="s">
        <v>3</v>
      </c>
      <c r="E2" s="386" t="s">
        <v>4</v>
      </c>
      <c r="F2" s="382" t="s">
        <v>6</v>
      </c>
      <c r="G2" s="383"/>
      <c r="H2" s="379" t="s">
        <v>5</v>
      </c>
    </row>
    <row r="3" spans="1:8" s="40" customFormat="1">
      <c r="A3" s="372"/>
      <c r="B3" s="374"/>
      <c r="C3" s="372"/>
      <c r="D3" s="377"/>
      <c r="E3" s="387"/>
      <c r="F3" s="384"/>
      <c r="G3" s="385"/>
      <c r="H3" s="380"/>
    </row>
    <row r="4" spans="1:8" s="40" customFormat="1">
      <c r="A4" s="366"/>
      <c r="B4" s="375"/>
      <c r="C4" s="366"/>
      <c r="D4" s="378"/>
      <c r="E4" s="388"/>
      <c r="F4" s="86" t="s">
        <v>7</v>
      </c>
      <c r="G4" s="43" t="s">
        <v>8</v>
      </c>
      <c r="H4" s="381"/>
    </row>
    <row r="5" spans="1:8" ht="22.5" customHeight="1">
      <c r="A5" s="350" t="s">
        <v>13</v>
      </c>
      <c r="B5" s="351"/>
      <c r="C5" s="351"/>
      <c r="D5" s="351"/>
      <c r="E5" s="351"/>
      <c r="F5" s="351"/>
      <c r="G5" s="351"/>
      <c r="H5" s="351"/>
    </row>
    <row r="6" spans="1:8" s="61" customFormat="1" ht="38.25">
      <c r="A6" s="37">
        <v>1</v>
      </c>
      <c r="B6" s="45" t="s">
        <v>124</v>
      </c>
      <c r="C6" s="58" t="s">
        <v>20</v>
      </c>
      <c r="D6" s="58">
        <v>12475364</v>
      </c>
      <c r="E6" s="59">
        <v>42916</v>
      </c>
      <c r="F6" s="58" t="s">
        <v>127</v>
      </c>
      <c r="G6" s="60">
        <v>42017</v>
      </c>
      <c r="H6" s="87">
        <v>5</v>
      </c>
    </row>
    <row r="7" spans="1:8" s="61" customFormat="1" ht="25.5">
      <c r="A7" s="37">
        <v>2</v>
      </c>
      <c r="B7" s="45" t="s">
        <v>125</v>
      </c>
      <c r="C7" s="58" t="s">
        <v>20</v>
      </c>
      <c r="D7" s="58" t="s">
        <v>126</v>
      </c>
      <c r="E7" s="59">
        <v>43101</v>
      </c>
      <c r="F7" s="58" t="s">
        <v>128</v>
      </c>
      <c r="G7" s="60">
        <v>42017</v>
      </c>
      <c r="H7" s="87">
        <v>389</v>
      </c>
    </row>
    <row r="8" spans="1:8" s="61" customFormat="1">
      <c r="A8" s="37">
        <v>3</v>
      </c>
      <c r="B8" s="45" t="s">
        <v>168</v>
      </c>
      <c r="C8" s="58" t="s">
        <v>12</v>
      </c>
      <c r="D8" s="58">
        <v>12773621</v>
      </c>
      <c r="E8" s="59">
        <v>43070</v>
      </c>
      <c r="F8" s="58" t="s">
        <v>128</v>
      </c>
      <c r="G8" s="60">
        <v>42017</v>
      </c>
      <c r="H8" s="87">
        <v>907</v>
      </c>
    </row>
    <row r="9" spans="1:8" s="61" customFormat="1">
      <c r="A9" s="37">
        <v>4</v>
      </c>
      <c r="B9" s="62" t="s">
        <v>177</v>
      </c>
      <c r="C9" s="63" t="s">
        <v>9</v>
      </c>
      <c r="D9" s="63">
        <v>265858</v>
      </c>
      <c r="E9" s="64" t="s">
        <v>59</v>
      </c>
      <c r="F9" s="63"/>
      <c r="G9" s="64"/>
      <c r="H9" s="37">
        <v>1</v>
      </c>
    </row>
    <row r="10" spans="1:8" s="61" customFormat="1" ht="25.5">
      <c r="A10" s="37">
        <v>5</v>
      </c>
      <c r="B10" s="62" t="s">
        <v>178</v>
      </c>
      <c r="C10" s="63" t="s">
        <v>9</v>
      </c>
      <c r="D10" s="63">
        <v>262598</v>
      </c>
      <c r="E10" s="64" t="s">
        <v>59</v>
      </c>
      <c r="F10" s="63"/>
      <c r="G10" s="64"/>
      <c r="H10" s="37">
        <v>1</v>
      </c>
    </row>
    <row r="11" spans="1:8" s="61" customFormat="1">
      <c r="A11" s="37">
        <v>6</v>
      </c>
      <c r="B11" s="62" t="s">
        <v>179</v>
      </c>
      <c r="C11" s="63" t="s">
        <v>9</v>
      </c>
      <c r="D11" s="63">
        <v>268702</v>
      </c>
      <c r="E11" s="64" t="s">
        <v>59</v>
      </c>
      <c r="F11" s="63"/>
      <c r="G11" s="64"/>
      <c r="H11" s="37">
        <v>1</v>
      </c>
    </row>
    <row r="12" spans="1:8" s="61" customFormat="1">
      <c r="A12" s="37">
        <v>7</v>
      </c>
      <c r="B12" s="65" t="s">
        <v>75</v>
      </c>
      <c r="C12" s="63" t="s">
        <v>9</v>
      </c>
      <c r="D12" s="66" t="s">
        <v>76</v>
      </c>
      <c r="E12" s="64">
        <v>43344</v>
      </c>
      <c r="F12" s="63"/>
      <c r="G12" s="64"/>
      <c r="H12" s="37">
        <v>7</v>
      </c>
    </row>
    <row r="13" spans="1:8" s="61" customFormat="1">
      <c r="A13" s="37">
        <v>8</v>
      </c>
      <c r="B13" s="65" t="s">
        <v>75</v>
      </c>
      <c r="C13" s="63" t="s">
        <v>9</v>
      </c>
      <c r="D13" s="66" t="s">
        <v>76</v>
      </c>
      <c r="E13" s="64">
        <v>43344</v>
      </c>
      <c r="F13" s="63"/>
      <c r="G13" s="64"/>
      <c r="H13" s="37">
        <v>3</v>
      </c>
    </row>
    <row r="14" spans="1:8" s="61" customFormat="1">
      <c r="A14" s="37">
        <v>9</v>
      </c>
      <c r="B14" s="62" t="s">
        <v>75</v>
      </c>
      <c r="C14" s="63" t="s">
        <v>9</v>
      </c>
      <c r="D14" s="66" t="s">
        <v>77</v>
      </c>
      <c r="E14" s="64">
        <v>43282</v>
      </c>
      <c r="F14" s="63"/>
      <c r="G14" s="64"/>
      <c r="H14" s="37">
        <v>12</v>
      </c>
    </row>
    <row r="15" spans="1:8" s="61" customFormat="1">
      <c r="A15" s="37">
        <v>10</v>
      </c>
      <c r="B15" s="62" t="s">
        <v>75</v>
      </c>
      <c r="C15" s="63" t="s">
        <v>9</v>
      </c>
      <c r="D15" s="66" t="s">
        <v>78</v>
      </c>
      <c r="E15" s="64">
        <v>43282</v>
      </c>
      <c r="F15" s="63"/>
      <c r="G15" s="64"/>
      <c r="H15" s="37">
        <v>11</v>
      </c>
    </row>
    <row r="16" spans="1:8" s="61" customFormat="1">
      <c r="A16" s="37">
        <v>11</v>
      </c>
      <c r="B16" s="62" t="s">
        <v>75</v>
      </c>
      <c r="C16" s="63" t="s">
        <v>9</v>
      </c>
      <c r="D16" s="66" t="s">
        <v>79</v>
      </c>
      <c r="E16" s="64">
        <v>43282</v>
      </c>
      <c r="F16" s="63"/>
      <c r="G16" s="64"/>
      <c r="H16" s="37">
        <v>5</v>
      </c>
    </row>
    <row r="17" spans="1:8" s="61" customFormat="1">
      <c r="A17" s="37">
        <v>12</v>
      </c>
      <c r="B17" s="62" t="s">
        <v>75</v>
      </c>
      <c r="C17" s="63" t="s">
        <v>9</v>
      </c>
      <c r="D17" s="66" t="s">
        <v>80</v>
      </c>
      <c r="E17" s="64">
        <v>43282</v>
      </c>
      <c r="F17" s="63"/>
      <c r="G17" s="64"/>
      <c r="H17" s="37">
        <v>11</v>
      </c>
    </row>
    <row r="18" spans="1:8" s="61" customFormat="1">
      <c r="A18" s="37">
        <v>13</v>
      </c>
      <c r="B18" s="62" t="s">
        <v>75</v>
      </c>
      <c r="C18" s="63" t="s">
        <v>9</v>
      </c>
      <c r="D18" s="66" t="s">
        <v>81</v>
      </c>
      <c r="E18" s="64">
        <v>43282</v>
      </c>
      <c r="F18" s="63"/>
      <c r="G18" s="64"/>
      <c r="H18" s="37">
        <v>3</v>
      </c>
    </row>
    <row r="19" spans="1:8" s="61" customFormat="1">
      <c r="A19" s="37">
        <v>14</v>
      </c>
      <c r="B19" s="62" t="s">
        <v>75</v>
      </c>
      <c r="C19" s="63" t="s">
        <v>9</v>
      </c>
      <c r="D19" s="66" t="s">
        <v>77</v>
      </c>
      <c r="E19" s="64">
        <v>43282</v>
      </c>
      <c r="F19" s="63"/>
      <c r="G19" s="64"/>
      <c r="H19" s="37">
        <v>3</v>
      </c>
    </row>
    <row r="20" spans="1:8" s="61" customFormat="1" ht="25.5">
      <c r="A20" s="37">
        <v>15</v>
      </c>
      <c r="B20" s="45" t="s">
        <v>129</v>
      </c>
      <c r="C20" s="58" t="s">
        <v>9</v>
      </c>
      <c r="D20" s="67" t="s">
        <v>130</v>
      </c>
      <c r="E20" s="68">
        <v>43016</v>
      </c>
      <c r="F20" s="69" t="s">
        <v>132</v>
      </c>
      <c r="G20" s="68">
        <v>42018</v>
      </c>
      <c r="H20" s="88">
        <v>4</v>
      </c>
    </row>
    <row r="21" spans="1:8" s="61" customFormat="1" ht="25.5">
      <c r="A21" s="37">
        <v>16</v>
      </c>
      <c r="B21" s="45" t="s">
        <v>129</v>
      </c>
      <c r="C21" s="58" t="s">
        <v>9</v>
      </c>
      <c r="D21" s="67" t="s">
        <v>130</v>
      </c>
      <c r="E21" s="68">
        <v>43017</v>
      </c>
      <c r="F21" s="69" t="s">
        <v>132</v>
      </c>
      <c r="G21" s="68">
        <v>42018</v>
      </c>
      <c r="H21" s="88">
        <v>6</v>
      </c>
    </row>
    <row r="22" spans="1:8" s="61" customFormat="1" ht="25.5">
      <c r="A22" s="37">
        <v>17</v>
      </c>
      <c r="B22" s="45" t="s">
        <v>143</v>
      </c>
      <c r="C22" s="58" t="s">
        <v>9</v>
      </c>
      <c r="D22" s="67" t="s">
        <v>144</v>
      </c>
      <c r="E22" s="68">
        <v>43101</v>
      </c>
      <c r="F22" s="69" t="s">
        <v>132</v>
      </c>
      <c r="G22" s="68">
        <v>42018</v>
      </c>
      <c r="H22" s="88">
        <v>2</v>
      </c>
    </row>
    <row r="23" spans="1:8" s="61" customFormat="1" ht="25.5">
      <c r="A23" s="37">
        <v>18</v>
      </c>
      <c r="B23" s="45" t="s">
        <v>143</v>
      </c>
      <c r="C23" s="58" t="s">
        <v>9</v>
      </c>
      <c r="D23" s="67" t="s">
        <v>145</v>
      </c>
      <c r="E23" s="68">
        <v>43101</v>
      </c>
      <c r="F23" s="69" t="s">
        <v>132</v>
      </c>
      <c r="G23" s="68">
        <v>42018</v>
      </c>
      <c r="H23" s="88">
        <v>4</v>
      </c>
    </row>
    <row r="24" spans="1:8" s="61" customFormat="1" ht="25.5">
      <c r="A24" s="37">
        <v>19</v>
      </c>
      <c r="B24" s="45" t="s">
        <v>143</v>
      </c>
      <c r="C24" s="58" t="s">
        <v>9</v>
      </c>
      <c r="D24" s="67" t="s">
        <v>146</v>
      </c>
      <c r="E24" s="68">
        <v>43101</v>
      </c>
      <c r="F24" s="69" t="s">
        <v>132</v>
      </c>
      <c r="G24" s="68">
        <v>42018</v>
      </c>
      <c r="H24" s="88">
        <v>2</v>
      </c>
    </row>
    <row r="25" spans="1:8" s="61" customFormat="1" ht="25.5">
      <c r="A25" s="37">
        <v>20</v>
      </c>
      <c r="B25" s="45" t="s">
        <v>143</v>
      </c>
      <c r="C25" s="58" t="s">
        <v>9</v>
      </c>
      <c r="D25" s="67" t="s">
        <v>147</v>
      </c>
      <c r="E25" s="68">
        <v>43101</v>
      </c>
      <c r="F25" s="69" t="s">
        <v>132</v>
      </c>
      <c r="G25" s="68">
        <v>42018</v>
      </c>
      <c r="H25" s="88">
        <v>4</v>
      </c>
    </row>
    <row r="26" spans="1:8" s="61" customFormat="1" ht="25.5">
      <c r="A26" s="37">
        <v>21</v>
      </c>
      <c r="B26" s="45" t="s">
        <v>143</v>
      </c>
      <c r="C26" s="58" t="s">
        <v>9</v>
      </c>
      <c r="D26" s="67" t="s">
        <v>148</v>
      </c>
      <c r="E26" s="68">
        <v>43101</v>
      </c>
      <c r="F26" s="69" t="s">
        <v>132</v>
      </c>
      <c r="G26" s="68">
        <v>42018</v>
      </c>
      <c r="H26" s="88">
        <v>3</v>
      </c>
    </row>
    <row r="27" spans="1:8" s="61" customFormat="1" ht="25.5">
      <c r="A27" s="37">
        <v>22</v>
      </c>
      <c r="B27" s="45" t="s">
        <v>143</v>
      </c>
      <c r="C27" s="58" t="s">
        <v>9</v>
      </c>
      <c r="D27" s="67" t="s">
        <v>149</v>
      </c>
      <c r="E27" s="68">
        <v>43101</v>
      </c>
      <c r="F27" s="69" t="s">
        <v>132</v>
      </c>
      <c r="G27" s="68">
        <v>42018</v>
      </c>
      <c r="H27" s="88">
        <v>14</v>
      </c>
    </row>
    <row r="28" spans="1:8" s="61" customFormat="1" ht="25.5">
      <c r="A28" s="37">
        <v>23</v>
      </c>
      <c r="B28" s="45" t="s">
        <v>143</v>
      </c>
      <c r="C28" s="58" t="s">
        <v>9</v>
      </c>
      <c r="D28" s="67" t="s">
        <v>150</v>
      </c>
      <c r="E28" s="68">
        <v>42887</v>
      </c>
      <c r="F28" s="69" t="s">
        <v>132</v>
      </c>
      <c r="G28" s="68">
        <v>42018</v>
      </c>
      <c r="H28" s="88">
        <v>1</v>
      </c>
    </row>
    <row r="29" spans="1:8" s="61" customFormat="1" ht="25.5">
      <c r="A29" s="37">
        <v>24</v>
      </c>
      <c r="B29" s="45" t="s">
        <v>143</v>
      </c>
      <c r="C29" s="58" t="s">
        <v>9</v>
      </c>
      <c r="D29" s="67" t="s">
        <v>151</v>
      </c>
      <c r="E29" s="68">
        <v>43101</v>
      </c>
      <c r="F29" s="69" t="s">
        <v>132</v>
      </c>
      <c r="G29" s="68">
        <v>42018</v>
      </c>
      <c r="H29" s="88">
        <v>4</v>
      </c>
    </row>
    <row r="30" spans="1:8" s="61" customFormat="1" ht="25.5">
      <c r="A30" s="37">
        <v>25</v>
      </c>
      <c r="B30" s="45" t="s">
        <v>143</v>
      </c>
      <c r="C30" s="58" t="s">
        <v>9</v>
      </c>
      <c r="D30" s="67" t="s">
        <v>152</v>
      </c>
      <c r="E30" s="68">
        <v>42979</v>
      </c>
      <c r="F30" s="69" t="s">
        <v>132</v>
      </c>
      <c r="G30" s="68">
        <v>42018</v>
      </c>
      <c r="H30" s="88">
        <v>2</v>
      </c>
    </row>
    <row r="31" spans="1:8" s="61" customFormat="1" ht="25.5">
      <c r="A31" s="37">
        <v>26</v>
      </c>
      <c r="B31" s="45" t="s">
        <v>143</v>
      </c>
      <c r="C31" s="58" t="s">
        <v>9</v>
      </c>
      <c r="D31" s="67" t="s">
        <v>153</v>
      </c>
      <c r="E31" s="68">
        <v>43101</v>
      </c>
      <c r="F31" s="69" t="s">
        <v>132</v>
      </c>
      <c r="G31" s="68">
        <v>42018</v>
      </c>
      <c r="H31" s="88">
        <v>9</v>
      </c>
    </row>
    <row r="32" spans="1:8" s="61" customFormat="1" ht="25.5">
      <c r="A32" s="37">
        <v>27</v>
      </c>
      <c r="B32" s="45" t="s">
        <v>143</v>
      </c>
      <c r="C32" s="58" t="s">
        <v>9</v>
      </c>
      <c r="D32" s="67" t="s">
        <v>154</v>
      </c>
      <c r="E32" s="68">
        <v>43101</v>
      </c>
      <c r="F32" s="69" t="s">
        <v>132</v>
      </c>
      <c r="G32" s="68">
        <v>42018</v>
      </c>
      <c r="H32" s="88">
        <v>3</v>
      </c>
    </row>
    <row r="33" spans="1:8" s="61" customFormat="1" ht="25.5">
      <c r="A33" s="37">
        <v>28</v>
      </c>
      <c r="B33" s="45" t="s">
        <v>143</v>
      </c>
      <c r="C33" s="58" t="s">
        <v>9</v>
      </c>
      <c r="D33" s="67" t="s">
        <v>155</v>
      </c>
      <c r="E33" s="68">
        <v>43101</v>
      </c>
      <c r="F33" s="69" t="s">
        <v>132</v>
      </c>
      <c r="G33" s="68">
        <v>42018</v>
      </c>
      <c r="H33" s="88">
        <v>2</v>
      </c>
    </row>
    <row r="34" spans="1:8" s="61" customFormat="1" ht="25.5">
      <c r="A34" s="37">
        <v>29</v>
      </c>
      <c r="B34" s="58" t="s">
        <v>158</v>
      </c>
      <c r="C34" s="58" t="s">
        <v>9</v>
      </c>
      <c r="D34" s="67" t="s">
        <v>159</v>
      </c>
      <c r="E34" s="68">
        <v>43131</v>
      </c>
      <c r="F34" s="69" t="s">
        <v>132</v>
      </c>
      <c r="G34" s="68">
        <v>42018</v>
      </c>
      <c r="H34" s="88">
        <v>1</v>
      </c>
    </row>
    <row r="35" spans="1:8" s="61" customFormat="1" ht="25.5">
      <c r="A35" s="37">
        <v>30</v>
      </c>
      <c r="B35" s="46" t="s">
        <v>158</v>
      </c>
      <c r="C35" s="58" t="s">
        <v>9</v>
      </c>
      <c r="D35" s="67" t="s">
        <v>160</v>
      </c>
      <c r="E35" s="68">
        <v>43131</v>
      </c>
      <c r="F35" s="69" t="s">
        <v>132</v>
      </c>
      <c r="G35" s="68">
        <v>42018</v>
      </c>
      <c r="H35" s="88">
        <v>1</v>
      </c>
    </row>
    <row r="36" spans="1:8" s="61" customFormat="1" ht="25.5">
      <c r="A36" s="37">
        <v>31</v>
      </c>
      <c r="B36" s="46" t="s">
        <v>158</v>
      </c>
      <c r="C36" s="58" t="s">
        <v>9</v>
      </c>
      <c r="D36" s="67" t="s">
        <v>161</v>
      </c>
      <c r="E36" s="68">
        <v>43131</v>
      </c>
      <c r="F36" s="69" t="s">
        <v>132</v>
      </c>
      <c r="G36" s="68">
        <v>42018</v>
      </c>
      <c r="H36" s="88">
        <v>1</v>
      </c>
    </row>
    <row r="37" spans="1:8" s="61" customFormat="1">
      <c r="A37" s="37">
        <v>32</v>
      </c>
      <c r="B37" s="46" t="s">
        <v>170</v>
      </c>
      <c r="C37" s="58" t="s">
        <v>9</v>
      </c>
      <c r="D37" s="70" t="s">
        <v>169</v>
      </c>
      <c r="E37" s="71" t="s">
        <v>176</v>
      </c>
      <c r="F37" s="69" t="s">
        <v>131</v>
      </c>
      <c r="G37" s="71">
        <v>42018</v>
      </c>
      <c r="H37" s="88">
        <v>1</v>
      </c>
    </row>
    <row r="38" spans="1:8" s="61" customFormat="1">
      <c r="A38" s="37">
        <v>33</v>
      </c>
      <c r="B38" s="46" t="s">
        <v>171</v>
      </c>
      <c r="C38" s="58" t="s">
        <v>9</v>
      </c>
      <c r="D38" s="70" t="s">
        <v>169</v>
      </c>
      <c r="E38" s="71" t="s">
        <v>176</v>
      </c>
      <c r="F38" s="69" t="s">
        <v>131</v>
      </c>
      <c r="G38" s="71">
        <v>42018</v>
      </c>
      <c r="H38" s="88">
        <v>1</v>
      </c>
    </row>
    <row r="39" spans="1:8" s="61" customFormat="1">
      <c r="A39" s="37">
        <v>34</v>
      </c>
      <c r="B39" s="46" t="s">
        <v>172</v>
      </c>
      <c r="C39" s="58" t="s">
        <v>9</v>
      </c>
      <c r="D39" s="70" t="s">
        <v>173</v>
      </c>
      <c r="E39" s="71">
        <v>43039</v>
      </c>
      <c r="F39" s="69" t="s">
        <v>132</v>
      </c>
      <c r="G39" s="71">
        <v>42018</v>
      </c>
      <c r="H39" s="88">
        <v>26</v>
      </c>
    </row>
    <row r="40" spans="1:8" s="61" customFormat="1">
      <c r="A40" s="37">
        <v>35</v>
      </c>
      <c r="B40" s="46" t="s">
        <v>174</v>
      </c>
      <c r="C40" s="58" t="s">
        <v>9</v>
      </c>
      <c r="D40" s="70" t="s">
        <v>175</v>
      </c>
      <c r="E40" s="71">
        <v>43159</v>
      </c>
      <c r="F40" s="69" t="s">
        <v>132</v>
      </c>
      <c r="G40" s="71">
        <v>42018</v>
      </c>
      <c r="H40" s="88">
        <v>8</v>
      </c>
    </row>
    <row r="41" spans="1:8" s="61" customFormat="1" ht="45" customHeight="1">
      <c r="A41" s="37">
        <v>36</v>
      </c>
      <c r="B41" s="72" t="s">
        <v>181</v>
      </c>
      <c r="C41" s="63" t="s">
        <v>9</v>
      </c>
      <c r="D41" s="70" t="s">
        <v>182</v>
      </c>
      <c r="E41" s="64">
        <v>43100</v>
      </c>
      <c r="F41" s="73" t="s">
        <v>132</v>
      </c>
      <c r="G41" s="64">
        <v>42018</v>
      </c>
      <c r="H41" s="89">
        <v>4</v>
      </c>
    </row>
    <row r="42" spans="1:8" s="61" customFormat="1" ht="42" customHeight="1">
      <c r="A42" s="37">
        <v>37</v>
      </c>
      <c r="B42" s="72" t="s">
        <v>183</v>
      </c>
      <c r="C42" s="63" t="s">
        <v>9</v>
      </c>
      <c r="D42" s="70" t="s">
        <v>184</v>
      </c>
      <c r="E42" s="64">
        <v>43100</v>
      </c>
      <c r="F42" s="73" t="s">
        <v>132</v>
      </c>
      <c r="G42" s="64">
        <v>42018</v>
      </c>
      <c r="H42" s="89">
        <v>5</v>
      </c>
    </row>
    <row r="43" spans="1:8" s="61" customFormat="1" ht="38.25">
      <c r="A43" s="37">
        <v>38</v>
      </c>
      <c r="B43" s="72" t="s">
        <v>187</v>
      </c>
      <c r="C43" s="63" t="s">
        <v>9</v>
      </c>
      <c r="D43" s="70" t="s">
        <v>188</v>
      </c>
      <c r="E43" s="64">
        <v>42978</v>
      </c>
      <c r="F43" s="73" t="s">
        <v>132</v>
      </c>
      <c r="G43" s="64">
        <v>42018</v>
      </c>
      <c r="H43" s="89">
        <v>1</v>
      </c>
    </row>
    <row r="44" spans="1:8" s="61" customFormat="1" ht="38.25">
      <c r="A44" s="37">
        <v>39</v>
      </c>
      <c r="B44" s="74" t="s">
        <v>189</v>
      </c>
      <c r="C44" s="63" t="s">
        <v>9</v>
      </c>
      <c r="D44" s="70" t="s">
        <v>184</v>
      </c>
      <c r="E44" s="64">
        <v>43039</v>
      </c>
      <c r="F44" s="73" t="s">
        <v>132</v>
      </c>
      <c r="G44" s="64">
        <v>42018</v>
      </c>
      <c r="H44" s="89">
        <v>3</v>
      </c>
    </row>
    <row r="45" spans="1:8" s="61" customFormat="1" ht="38.25">
      <c r="A45" s="37">
        <v>40</v>
      </c>
      <c r="B45" s="74" t="s">
        <v>190</v>
      </c>
      <c r="C45" s="63" t="s">
        <v>9</v>
      </c>
      <c r="D45" s="70" t="s">
        <v>185</v>
      </c>
      <c r="E45" s="64">
        <v>43039</v>
      </c>
      <c r="F45" s="73" t="s">
        <v>132</v>
      </c>
      <c r="G45" s="64">
        <v>42018</v>
      </c>
      <c r="H45" s="89">
        <v>3</v>
      </c>
    </row>
    <row r="46" spans="1:8" s="61" customFormat="1" ht="38.25">
      <c r="A46" s="37">
        <v>41</v>
      </c>
      <c r="B46" s="75" t="s">
        <v>191</v>
      </c>
      <c r="C46" s="63" t="s">
        <v>9</v>
      </c>
      <c r="D46" s="70" t="s">
        <v>186</v>
      </c>
      <c r="E46" s="64">
        <v>43069</v>
      </c>
      <c r="F46" s="73" t="s">
        <v>132</v>
      </c>
      <c r="G46" s="64">
        <v>42018</v>
      </c>
      <c r="H46" s="89">
        <v>4</v>
      </c>
    </row>
    <row r="47" spans="1:8" s="61" customFormat="1" ht="38.25">
      <c r="A47" s="37">
        <v>42</v>
      </c>
      <c r="B47" s="72" t="s">
        <v>192</v>
      </c>
      <c r="C47" s="63" t="s">
        <v>9</v>
      </c>
      <c r="D47" s="70" t="s">
        <v>193</v>
      </c>
      <c r="E47" s="64">
        <v>43100</v>
      </c>
      <c r="F47" s="73" t="s">
        <v>132</v>
      </c>
      <c r="G47" s="64">
        <v>42018</v>
      </c>
      <c r="H47" s="89">
        <v>1</v>
      </c>
    </row>
    <row r="48" spans="1:8" s="61" customFormat="1" ht="38.25">
      <c r="A48" s="37">
        <v>43</v>
      </c>
      <c r="B48" s="72" t="s">
        <v>194</v>
      </c>
      <c r="C48" s="63" t="s">
        <v>9</v>
      </c>
      <c r="D48" s="70" t="s">
        <v>193</v>
      </c>
      <c r="E48" s="64">
        <v>43100</v>
      </c>
      <c r="F48" s="73" t="s">
        <v>132</v>
      </c>
      <c r="G48" s="64">
        <v>42018</v>
      </c>
      <c r="H48" s="89">
        <v>5</v>
      </c>
    </row>
    <row r="49" spans="1:8" s="61" customFormat="1" ht="38.25">
      <c r="A49" s="37">
        <v>44</v>
      </c>
      <c r="B49" s="72" t="s">
        <v>195</v>
      </c>
      <c r="C49" s="63" t="s">
        <v>9</v>
      </c>
      <c r="D49" s="70" t="s">
        <v>196</v>
      </c>
      <c r="E49" s="64">
        <v>43069</v>
      </c>
      <c r="F49" s="73" t="s">
        <v>132</v>
      </c>
      <c r="G49" s="64">
        <v>42018</v>
      </c>
      <c r="H49" s="89">
        <v>4</v>
      </c>
    </row>
    <row r="50" spans="1:8" s="61" customFormat="1" ht="25.5">
      <c r="A50" s="37">
        <v>45</v>
      </c>
      <c r="B50" s="72" t="s">
        <v>197</v>
      </c>
      <c r="C50" s="63" t="s">
        <v>9</v>
      </c>
      <c r="D50" s="70" t="s">
        <v>198</v>
      </c>
      <c r="E50" s="64">
        <v>43039</v>
      </c>
      <c r="F50" s="73" t="s">
        <v>132</v>
      </c>
      <c r="G50" s="64">
        <v>42018</v>
      </c>
      <c r="H50" s="89">
        <v>1</v>
      </c>
    </row>
    <row r="51" spans="1:8" s="61" customFormat="1">
      <c r="A51" s="37">
        <v>46</v>
      </c>
      <c r="B51" s="72" t="s">
        <v>162</v>
      </c>
      <c r="C51" s="63" t="s">
        <v>10</v>
      </c>
      <c r="D51" s="70" t="s">
        <v>202</v>
      </c>
      <c r="E51" s="64">
        <v>42921</v>
      </c>
      <c r="F51" s="76">
        <v>120</v>
      </c>
      <c r="G51" s="64">
        <v>42066</v>
      </c>
      <c r="H51" s="89">
        <v>15</v>
      </c>
    </row>
    <row r="52" spans="1:8" s="61" customFormat="1">
      <c r="A52" s="37">
        <v>47</v>
      </c>
      <c r="B52" s="77" t="s">
        <v>207</v>
      </c>
      <c r="C52" s="47" t="s">
        <v>12</v>
      </c>
      <c r="D52" s="48">
        <v>1681027</v>
      </c>
      <c r="E52" s="63"/>
      <c r="F52" s="63" t="s">
        <v>216</v>
      </c>
      <c r="G52" s="64">
        <v>42335</v>
      </c>
      <c r="H52" s="63">
        <v>1</v>
      </c>
    </row>
    <row r="53" spans="1:8" s="61" customFormat="1">
      <c r="A53" s="37">
        <v>48</v>
      </c>
      <c r="B53" s="77" t="s">
        <v>316</v>
      </c>
      <c r="C53" s="47" t="s">
        <v>208</v>
      </c>
      <c r="D53" s="48">
        <v>11148679</v>
      </c>
      <c r="E53" s="63"/>
      <c r="F53" s="63" t="s">
        <v>216</v>
      </c>
      <c r="G53" s="64">
        <v>42335</v>
      </c>
      <c r="H53" s="63">
        <v>30</v>
      </c>
    </row>
    <row r="54" spans="1:8" s="61" customFormat="1">
      <c r="A54" s="37">
        <v>49</v>
      </c>
      <c r="B54" s="77" t="s">
        <v>317</v>
      </c>
      <c r="C54" s="47" t="s">
        <v>208</v>
      </c>
      <c r="D54" s="48">
        <v>11155870</v>
      </c>
      <c r="E54" s="63"/>
      <c r="F54" s="63" t="s">
        <v>216</v>
      </c>
      <c r="G54" s="64">
        <v>42335</v>
      </c>
      <c r="H54" s="63">
        <v>23</v>
      </c>
    </row>
    <row r="55" spans="1:8" s="61" customFormat="1">
      <c r="A55" s="37">
        <v>50</v>
      </c>
      <c r="B55" s="77" t="s">
        <v>213</v>
      </c>
      <c r="C55" s="47" t="s">
        <v>12</v>
      </c>
      <c r="D55" s="48">
        <v>13101168</v>
      </c>
      <c r="E55" s="64">
        <v>43404</v>
      </c>
      <c r="F55" s="63"/>
      <c r="G55" s="64">
        <v>42360</v>
      </c>
      <c r="H55" s="63">
        <v>350</v>
      </c>
    </row>
    <row r="56" spans="1:8" s="61" customFormat="1" ht="22.5">
      <c r="A56" s="37">
        <v>51</v>
      </c>
      <c r="B56" s="78" t="s">
        <v>214</v>
      </c>
      <c r="C56" s="79" t="s">
        <v>33</v>
      </c>
      <c r="D56" s="80" t="s">
        <v>215</v>
      </c>
      <c r="E56" s="81">
        <v>43221</v>
      </c>
      <c r="F56" s="82" t="s">
        <v>216</v>
      </c>
      <c r="G56" s="81">
        <v>42335</v>
      </c>
      <c r="H56" s="63">
        <v>322</v>
      </c>
    </row>
    <row r="57" spans="1:8" s="61" customFormat="1">
      <c r="A57" s="37">
        <v>52</v>
      </c>
      <c r="B57" s="83" t="s">
        <v>318</v>
      </c>
      <c r="C57" s="11" t="s">
        <v>12</v>
      </c>
      <c r="D57" s="49">
        <v>506945</v>
      </c>
      <c r="E57" s="84">
        <v>43896</v>
      </c>
      <c r="F57" s="62" t="s">
        <v>216</v>
      </c>
      <c r="G57" s="84">
        <v>42335</v>
      </c>
      <c r="H57" s="63">
        <v>8</v>
      </c>
    </row>
    <row r="58" spans="1:8" s="61" customFormat="1" ht="22.5">
      <c r="A58" s="37">
        <v>53</v>
      </c>
      <c r="B58" s="85" t="s">
        <v>241</v>
      </c>
      <c r="C58" s="80" t="s">
        <v>10</v>
      </c>
      <c r="D58" s="80" t="s">
        <v>242</v>
      </c>
      <c r="E58" s="81">
        <v>43435</v>
      </c>
      <c r="F58" s="82" t="s">
        <v>245</v>
      </c>
      <c r="G58" s="81">
        <v>42381</v>
      </c>
      <c r="H58" s="63">
        <v>49</v>
      </c>
    </row>
    <row r="59" spans="1:8" s="61" customFormat="1" ht="22.5">
      <c r="A59" s="37">
        <v>54</v>
      </c>
      <c r="B59" s="85" t="s">
        <v>243</v>
      </c>
      <c r="C59" s="80" t="s">
        <v>10</v>
      </c>
      <c r="D59" s="80" t="s">
        <v>244</v>
      </c>
      <c r="E59" s="81">
        <v>43435</v>
      </c>
      <c r="F59" s="82" t="s">
        <v>245</v>
      </c>
      <c r="G59" s="81">
        <v>42381</v>
      </c>
      <c r="H59" s="82">
        <v>48</v>
      </c>
    </row>
    <row r="60" spans="1:8" s="61" customFormat="1" ht="25.5">
      <c r="A60" s="37">
        <v>55</v>
      </c>
      <c r="B60" s="90" t="s">
        <v>740</v>
      </c>
      <c r="C60" s="63" t="s">
        <v>120</v>
      </c>
      <c r="D60" s="63" t="s">
        <v>704</v>
      </c>
      <c r="E60" s="64">
        <v>43343</v>
      </c>
      <c r="F60" s="63" t="s">
        <v>741</v>
      </c>
      <c r="G60" s="64">
        <v>42754</v>
      </c>
      <c r="H60" s="53">
        <v>295</v>
      </c>
    </row>
    <row r="61" spans="1:8" s="61" customFormat="1" ht="24">
      <c r="A61" s="37">
        <v>56</v>
      </c>
      <c r="B61" s="91" t="s">
        <v>777</v>
      </c>
      <c r="C61" s="79" t="s">
        <v>33</v>
      </c>
      <c r="D61" s="79">
        <v>20317</v>
      </c>
      <c r="E61" s="92">
        <v>43891</v>
      </c>
      <c r="F61" s="79" t="s">
        <v>778</v>
      </c>
      <c r="G61" s="92">
        <v>42830</v>
      </c>
      <c r="H61" s="93">
        <v>330</v>
      </c>
    </row>
    <row r="62" spans="1:8" s="61" customFormat="1" ht="36.75" customHeight="1">
      <c r="A62" s="37">
        <v>57</v>
      </c>
      <c r="B62" s="94" t="s">
        <v>825</v>
      </c>
      <c r="C62" s="82" t="s">
        <v>33</v>
      </c>
      <c r="D62" s="82" t="s">
        <v>826</v>
      </c>
      <c r="E62" s="81">
        <v>44377</v>
      </c>
      <c r="F62" s="47"/>
      <c r="G62" s="95"/>
      <c r="H62" s="53">
        <v>39420</v>
      </c>
    </row>
    <row r="63" spans="1:8" s="61" customFormat="1" ht="25.5">
      <c r="A63" s="37">
        <v>58</v>
      </c>
      <c r="B63" s="90" t="s">
        <v>512</v>
      </c>
      <c r="C63" s="63" t="s">
        <v>46</v>
      </c>
      <c r="D63" s="63" t="s">
        <v>647</v>
      </c>
      <c r="E63" s="96">
        <v>43159</v>
      </c>
      <c r="F63" s="63">
        <v>402</v>
      </c>
      <c r="G63" s="64">
        <v>42604</v>
      </c>
      <c r="H63" s="47">
        <v>455</v>
      </c>
    </row>
    <row r="64" spans="1:8" s="61" customFormat="1" ht="24" customHeight="1">
      <c r="A64" s="37">
        <v>59</v>
      </c>
      <c r="B64" s="90" t="s">
        <v>512</v>
      </c>
      <c r="C64" s="63" t="s">
        <v>10</v>
      </c>
      <c r="D64" s="63" t="s">
        <v>513</v>
      </c>
      <c r="E64" s="97">
        <v>43159</v>
      </c>
      <c r="F64" s="63">
        <v>402</v>
      </c>
      <c r="G64" s="64">
        <v>42604</v>
      </c>
      <c r="H64" s="47">
        <v>194</v>
      </c>
    </row>
    <row r="65" spans="1:23" ht="24.75" customHeight="1">
      <c r="A65" s="350" t="s">
        <v>14</v>
      </c>
      <c r="B65" s="351"/>
      <c r="C65" s="351"/>
      <c r="D65" s="351"/>
      <c r="E65" s="351"/>
      <c r="F65" s="351"/>
      <c r="G65" s="351"/>
      <c r="H65" s="351"/>
    </row>
    <row r="66" spans="1:23" ht="22.5" customHeight="1">
      <c r="A66" s="37">
        <v>1</v>
      </c>
      <c r="B66" s="98" t="s">
        <v>136</v>
      </c>
      <c r="C66" s="50" t="s">
        <v>120</v>
      </c>
      <c r="D66" s="50">
        <v>140122</v>
      </c>
      <c r="E66" s="99"/>
      <c r="F66" s="37" t="s">
        <v>121</v>
      </c>
      <c r="G66" s="100" t="s">
        <v>122</v>
      </c>
      <c r="H66" s="50">
        <v>0.79</v>
      </c>
    </row>
    <row r="67" spans="1:23" s="101" customFormat="1" ht="22.5" customHeight="1">
      <c r="A67" s="37">
        <v>2</v>
      </c>
      <c r="B67" s="98" t="s">
        <v>15</v>
      </c>
      <c r="C67" s="58" t="s">
        <v>120</v>
      </c>
      <c r="D67" s="58">
        <v>71589601</v>
      </c>
      <c r="E67" s="68" t="s">
        <v>169</v>
      </c>
      <c r="F67" s="58">
        <v>787</v>
      </c>
      <c r="G67" s="68">
        <v>42335</v>
      </c>
      <c r="H67" s="4">
        <v>2.6</v>
      </c>
    </row>
    <row r="68" spans="1:23" ht="30.75" customHeight="1">
      <c r="A68" s="365" t="s">
        <v>16</v>
      </c>
      <c r="B68" s="365"/>
      <c r="C68" s="365"/>
      <c r="D68" s="365"/>
      <c r="E68" s="365"/>
      <c r="F68" s="365"/>
      <c r="G68" s="365"/>
      <c r="H68" s="365"/>
    </row>
    <row r="69" spans="1:23" s="104" customFormat="1" ht="38.25">
      <c r="A69" s="102">
        <v>1</v>
      </c>
      <c r="B69" s="103" t="s">
        <v>247</v>
      </c>
      <c r="C69" s="50" t="s">
        <v>38</v>
      </c>
      <c r="D69" s="73" t="s">
        <v>248</v>
      </c>
      <c r="E69" s="64" t="s">
        <v>258</v>
      </c>
      <c r="F69" s="37">
        <v>640</v>
      </c>
      <c r="G69" s="44">
        <v>42366</v>
      </c>
      <c r="H69" s="37">
        <v>561</v>
      </c>
    </row>
    <row r="70" spans="1:23" s="104" customFormat="1" ht="25.5">
      <c r="A70" s="102">
        <v>2</v>
      </c>
      <c r="B70" s="103" t="s">
        <v>249</v>
      </c>
      <c r="C70" s="50" t="s">
        <v>38</v>
      </c>
      <c r="D70" s="73" t="s">
        <v>250</v>
      </c>
      <c r="E70" s="64" t="s">
        <v>259</v>
      </c>
      <c r="F70" s="37">
        <v>640</v>
      </c>
      <c r="G70" s="44">
        <v>42366</v>
      </c>
      <c r="H70" s="37">
        <v>561</v>
      </c>
    </row>
    <row r="71" spans="1:23" s="104" customFormat="1" ht="38.25">
      <c r="A71" s="102">
        <v>3</v>
      </c>
      <c r="B71" s="103" t="s">
        <v>251</v>
      </c>
      <c r="C71" s="50" t="s">
        <v>38</v>
      </c>
      <c r="D71" s="73" t="s">
        <v>252</v>
      </c>
      <c r="E71" s="64" t="s">
        <v>260</v>
      </c>
      <c r="F71" s="37">
        <v>640</v>
      </c>
      <c r="G71" s="44">
        <v>42366</v>
      </c>
      <c r="H71" s="37">
        <v>561</v>
      </c>
    </row>
    <row r="72" spans="1:23" s="104" customFormat="1" ht="21" customHeight="1">
      <c r="A72" s="102">
        <v>4</v>
      </c>
      <c r="B72" s="103" t="s">
        <v>253</v>
      </c>
      <c r="C72" s="50" t="s">
        <v>38</v>
      </c>
      <c r="D72" s="51" t="s">
        <v>254</v>
      </c>
      <c r="E72" s="44">
        <v>43131</v>
      </c>
      <c r="F72" s="37">
        <v>640</v>
      </c>
      <c r="G72" s="44">
        <v>42366</v>
      </c>
      <c r="H72" s="37">
        <v>561</v>
      </c>
    </row>
    <row r="73" spans="1:23" s="104" customFormat="1" ht="25.5">
      <c r="A73" s="102">
        <v>5</v>
      </c>
      <c r="B73" s="103" t="s">
        <v>255</v>
      </c>
      <c r="C73" s="50" t="s">
        <v>10</v>
      </c>
      <c r="D73" s="89" t="s">
        <v>256</v>
      </c>
      <c r="E73" s="76" t="s">
        <v>261</v>
      </c>
      <c r="F73" s="37">
        <v>34</v>
      </c>
      <c r="G73" s="44">
        <v>42391</v>
      </c>
      <c r="H73" s="37">
        <v>63</v>
      </c>
    </row>
    <row r="74" spans="1:23" s="104" customFormat="1" ht="25.5">
      <c r="A74" s="102">
        <v>6</v>
      </c>
      <c r="B74" s="103" t="s">
        <v>257</v>
      </c>
      <c r="C74" s="50" t="s">
        <v>10</v>
      </c>
      <c r="D74" s="89">
        <v>151209301</v>
      </c>
      <c r="E74" s="76">
        <v>12.201700000000001</v>
      </c>
      <c r="F74" s="37">
        <v>640</v>
      </c>
      <c r="G74" s="44">
        <v>42366</v>
      </c>
      <c r="H74" s="37">
        <v>23</v>
      </c>
    </row>
    <row r="75" spans="1:23" s="104" customFormat="1" ht="63.75">
      <c r="A75" s="102">
        <v>7</v>
      </c>
      <c r="B75" s="103" t="s">
        <v>304</v>
      </c>
      <c r="C75" s="50" t="s">
        <v>10</v>
      </c>
      <c r="D75" s="76">
        <v>1517300081</v>
      </c>
      <c r="E75" s="64">
        <v>43975</v>
      </c>
      <c r="F75" s="37">
        <v>637</v>
      </c>
      <c r="G75" s="44">
        <v>42363</v>
      </c>
      <c r="H75" s="105">
        <v>4</v>
      </c>
    </row>
    <row r="76" spans="1:23" s="104" customFormat="1" ht="76.5">
      <c r="A76" s="102">
        <v>8</v>
      </c>
      <c r="B76" s="103" t="s">
        <v>305</v>
      </c>
      <c r="C76" s="50" t="s">
        <v>10</v>
      </c>
      <c r="D76" s="73" t="s">
        <v>306</v>
      </c>
      <c r="E76" s="64">
        <v>43982</v>
      </c>
      <c r="F76" s="37">
        <v>637</v>
      </c>
      <c r="G76" s="44">
        <v>42363</v>
      </c>
      <c r="H76" s="105">
        <v>3</v>
      </c>
    </row>
    <row r="77" spans="1:23" s="104" customFormat="1" ht="76.5">
      <c r="A77" s="102">
        <v>9</v>
      </c>
      <c r="B77" s="103" t="s">
        <v>307</v>
      </c>
      <c r="C77" s="50" t="s">
        <v>10</v>
      </c>
      <c r="D77" s="73" t="s">
        <v>308</v>
      </c>
      <c r="E77" s="64">
        <v>44012</v>
      </c>
      <c r="F77" s="37">
        <v>637</v>
      </c>
      <c r="G77" s="44">
        <v>42363</v>
      </c>
      <c r="H77" s="105">
        <v>1</v>
      </c>
    </row>
    <row r="78" spans="1:23" s="104" customFormat="1" ht="51">
      <c r="A78" s="102">
        <v>10</v>
      </c>
      <c r="B78" s="103" t="s">
        <v>322</v>
      </c>
      <c r="C78" s="106" t="s">
        <v>10</v>
      </c>
      <c r="D78" s="107" t="s">
        <v>309</v>
      </c>
      <c r="E78" s="108">
        <v>43039</v>
      </c>
      <c r="F78" s="37">
        <v>637</v>
      </c>
      <c r="G78" s="44">
        <v>42363</v>
      </c>
      <c r="H78" s="109">
        <v>11</v>
      </c>
    </row>
    <row r="79" spans="1:23" ht="18.75" customHeight="1">
      <c r="A79" s="344" t="s">
        <v>17</v>
      </c>
      <c r="B79" s="345"/>
      <c r="C79" s="345"/>
      <c r="D79" s="345"/>
      <c r="E79" s="345"/>
      <c r="F79" s="345"/>
      <c r="G79" s="345"/>
      <c r="H79" s="345"/>
      <c r="W79" s="52"/>
    </row>
    <row r="80" spans="1:23">
      <c r="A80" s="63">
        <v>1</v>
      </c>
      <c r="B80" s="103" t="s">
        <v>138</v>
      </c>
      <c r="C80" s="50" t="s">
        <v>12</v>
      </c>
      <c r="D80" s="100" t="s">
        <v>211</v>
      </c>
      <c r="E80" s="110"/>
      <c r="F80" s="37">
        <v>572</v>
      </c>
      <c r="G80" s="44">
        <v>42334</v>
      </c>
      <c r="H80" s="37">
        <v>73</v>
      </c>
      <c r="W80" s="52"/>
    </row>
    <row r="81" spans="1:23">
      <c r="A81" s="63">
        <v>2</v>
      </c>
      <c r="B81" s="72" t="s">
        <v>409</v>
      </c>
      <c r="C81" s="51" t="s">
        <v>46</v>
      </c>
      <c r="D81" s="58">
        <v>3316</v>
      </c>
      <c r="E81" s="111"/>
      <c r="F81" s="112">
        <v>354</v>
      </c>
      <c r="G81" s="110">
        <v>42577</v>
      </c>
      <c r="H81" s="113">
        <v>43</v>
      </c>
      <c r="W81" s="52"/>
    </row>
    <row r="82" spans="1:23">
      <c r="A82" s="382" t="s">
        <v>18</v>
      </c>
      <c r="B82" s="389"/>
      <c r="C82" s="389"/>
      <c r="D82" s="389"/>
      <c r="E82" s="389"/>
      <c r="F82" s="389"/>
      <c r="G82" s="389"/>
      <c r="H82" s="383"/>
    </row>
    <row r="83" spans="1:23" s="52" customFormat="1" ht="25.5">
      <c r="A83" s="53">
        <v>1</v>
      </c>
      <c r="B83" s="62" t="s">
        <v>43</v>
      </c>
      <c r="C83" s="37" t="s">
        <v>22</v>
      </c>
      <c r="D83" s="114" t="s">
        <v>44</v>
      </c>
      <c r="E83" s="37"/>
      <c r="F83" s="37">
        <v>531</v>
      </c>
      <c r="G83" s="115">
        <v>41444</v>
      </c>
      <c r="H83" s="50">
        <v>10</v>
      </c>
    </row>
    <row r="84" spans="1:23" s="52" customFormat="1" ht="25.5">
      <c r="A84" s="53">
        <v>2</v>
      </c>
      <c r="B84" s="72" t="s">
        <v>762</v>
      </c>
      <c r="C84" s="116" t="s">
        <v>33</v>
      </c>
      <c r="D84" s="114" t="s">
        <v>763</v>
      </c>
      <c r="E84" s="37"/>
      <c r="F84" s="63">
        <v>379</v>
      </c>
      <c r="G84" s="115">
        <v>42485</v>
      </c>
      <c r="H84" s="50">
        <v>4086</v>
      </c>
    </row>
    <row r="85" spans="1:23" s="52" customFormat="1" ht="25.5">
      <c r="A85" s="53">
        <v>3</v>
      </c>
      <c r="B85" s="72" t="s">
        <v>762</v>
      </c>
      <c r="C85" s="116" t="s">
        <v>33</v>
      </c>
      <c r="D85" s="114" t="s">
        <v>764</v>
      </c>
      <c r="E85" s="44">
        <v>43646</v>
      </c>
      <c r="F85" s="63">
        <v>307</v>
      </c>
      <c r="G85" s="115">
        <v>42815</v>
      </c>
      <c r="H85" s="50">
        <v>48600</v>
      </c>
    </row>
    <row r="86" spans="1:23" s="52" customFormat="1" ht="25.5">
      <c r="A86" s="53">
        <v>4</v>
      </c>
      <c r="B86" s="63" t="s">
        <v>762</v>
      </c>
      <c r="C86" s="116" t="s">
        <v>33</v>
      </c>
      <c r="D86" s="114" t="s">
        <v>764</v>
      </c>
      <c r="E86" s="100" t="s">
        <v>623</v>
      </c>
      <c r="F86" s="63">
        <v>461</v>
      </c>
      <c r="G86" s="115">
        <v>42851</v>
      </c>
      <c r="H86" s="50">
        <v>75960</v>
      </c>
    </row>
    <row r="87" spans="1:23" s="52" customFormat="1" ht="25.5">
      <c r="A87" s="53">
        <v>5</v>
      </c>
      <c r="B87" s="63" t="s">
        <v>762</v>
      </c>
      <c r="C87" s="116" t="s">
        <v>33</v>
      </c>
      <c r="D87" s="114" t="s">
        <v>845</v>
      </c>
      <c r="E87" s="100" t="s">
        <v>623</v>
      </c>
      <c r="F87" s="63">
        <v>461</v>
      </c>
      <c r="G87" s="115">
        <v>42851</v>
      </c>
      <c r="H87" s="50">
        <v>30960</v>
      </c>
    </row>
    <row r="88" spans="1:23" s="52" customFormat="1" ht="25.5">
      <c r="A88" s="53">
        <v>6</v>
      </c>
      <c r="B88" s="62" t="s">
        <v>678</v>
      </c>
      <c r="C88" s="116" t="s">
        <v>33</v>
      </c>
      <c r="D88" s="114" t="s">
        <v>679</v>
      </c>
      <c r="E88" s="100" t="s">
        <v>623</v>
      </c>
      <c r="F88" s="63">
        <v>58</v>
      </c>
      <c r="G88" s="115">
        <v>42758</v>
      </c>
      <c r="H88" s="50">
        <v>23316</v>
      </c>
    </row>
    <row r="89" spans="1:23" s="52" customFormat="1">
      <c r="A89" s="53">
        <v>7</v>
      </c>
      <c r="B89" s="46" t="s">
        <v>680</v>
      </c>
      <c r="C89" s="116" t="s">
        <v>681</v>
      </c>
      <c r="D89" s="114" t="s">
        <v>682</v>
      </c>
      <c r="E89" s="100" t="s">
        <v>469</v>
      </c>
      <c r="F89" s="58">
        <v>183</v>
      </c>
      <c r="G89" s="68">
        <v>42817</v>
      </c>
      <c r="H89" s="50">
        <v>7920</v>
      </c>
    </row>
    <row r="90" spans="1:23" s="52" customFormat="1">
      <c r="A90" s="53">
        <v>8</v>
      </c>
      <c r="B90" s="46" t="s">
        <v>680</v>
      </c>
      <c r="C90" s="116" t="s">
        <v>681</v>
      </c>
      <c r="D90" s="114" t="s">
        <v>803</v>
      </c>
      <c r="E90" s="100" t="s">
        <v>333</v>
      </c>
      <c r="F90" s="117" t="s">
        <v>816</v>
      </c>
      <c r="G90" s="118">
        <v>42825</v>
      </c>
      <c r="H90" s="50">
        <v>5760</v>
      </c>
    </row>
    <row r="91" spans="1:23" s="52" customFormat="1">
      <c r="A91" s="53">
        <v>9</v>
      </c>
      <c r="B91" s="46" t="s">
        <v>655</v>
      </c>
      <c r="C91" s="37" t="s">
        <v>33</v>
      </c>
      <c r="D91" s="114" t="s">
        <v>846</v>
      </c>
      <c r="E91" s="100" t="s">
        <v>814</v>
      </c>
      <c r="F91" s="63">
        <v>542</v>
      </c>
      <c r="G91" s="115">
        <v>42874</v>
      </c>
      <c r="H91" s="50">
        <v>3000</v>
      </c>
    </row>
    <row r="92" spans="1:23" s="52" customFormat="1">
      <c r="A92" s="53">
        <v>10</v>
      </c>
      <c r="B92" s="45" t="s">
        <v>655</v>
      </c>
      <c r="C92" s="37" t="s">
        <v>33</v>
      </c>
      <c r="D92" s="114" t="s">
        <v>656</v>
      </c>
      <c r="E92" s="100" t="s">
        <v>688</v>
      </c>
      <c r="F92" s="63">
        <v>307</v>
      </c>
      <c r="G92" s="115">
        <v>42815</v>
      </c>
      <c r="H92" s="50">
        <v>120</v>
      </c>
    </row>
    <row r="93" spans="1:23" s="52" customFormat="1">
      <c r="A93" s="53">
        <v>11</v>
      </c>
      <c r="B93" s="119" t="s">
        <v>590</v>
      </c>
      <c r="C93" s="120" t="s">
        <v>33</v>
      </c>
      <c r="D93" s="121" t="s">
        <v>591</v>
      </c>
      <c r="E93" s="122" t="s">
        <v>592</v>
      </c>
      <c r="F93" s="123">
        <v>1127</v>
      </c>
      <c r="G93" s="124">
        <v>42664</v>
      </c>
      <c r="H93" s="50">
        <v>2</v>
      </c>
    </row>
    <row r="94" spans="1:23" s="52" customFormat="1">
      <c r="A94" s="53">
        <v>12</v>
      </c>
      <c r="B94" s="125" t="s">
        <v>262</v>
      </c>
      <c r="C94" s="126" t="s">
        <v>33</v>
      </c>
      <c r="D94" s="127" t="s">
        <v>765</v>
      </c>
      <c r="E94" s="128">
        <v>43404</v>
      </c>
      <c r="F94" s="63">
        <v>176</v>
      </c>
      <c r="G94" s="115">
        <v>42789</v>
      </c>
      <c r="H94" s="50">
        <v>120</v>
      </c>
    </row>
    <row r="95" spans="1:23" s="52" customFormat="1">
      <c r="A95" s="53">
        <v>13</v>
      </c>
      <c r="B95" s="46" t="s">
        <v>329</v>
      </c>
      <c r="C95" s="129" t="s">
        <v>30</v>
      </c>
      <c r="D95" s="114" t="s">
        <v>330</v>
      </c>
      <c r="E95" s="100" t="s">
        <v>333</v>
      </c>
      <c r="F95" s="63">
        <v>344</v>
      </c>
      <c r="G95" s="115">
        <v>42472</v>
      </c>
      <c r="H95" s="50">
        <v>5687</v>
      </c>
    </row>
    <row r="96" spans="1:23" s="52" customFormat="1">
      <c r="A96" s="53">
        <v>14</v>
      </c>
      <c r="B96" s="46" t="s">
        <v>329</v>
      </c>
      <c r="C96" s="129" t="s">
        <v>30</v>
      </c>
      <c r="D96" s="114" t="s">
        <v>766</v>
      </c>
      <c r="E96" s="100" t="s">
        <v>333</v>
      </c>
      <c r="F96" s="63">
        <v>322</v>
      </c>
      <c r="G96" s="115">
        <v>42817</v>
      </c>
      <c r="H96" s="50">
        <v>1792</v>
      </c>
    </row>
    <row r="97" spans="1:8" s="52" customFormat="1">
      <c r="A97" s="53">
        <v>15</v>
      </c>
      <c r="B97" s="130" t="s">
        <v>329</v>
      </c>
      <c r="C97" s="131" t="s">
        <v>30</v>
      </c>
      <c r="D97" s="132" t="s">
        <v>804</v>
      </c>
      <c r="E97" s="133" t="s">
        <v>813</v>
      </c>
      <c r="F97" s="63">
        <v>417</v>
      </c>
      <c r="G97" s="115">
        <v>42837</v>
      </c>
      <c r="H97" s="50">
        <v>13553</v>
      </c>
    </row>
    <row r="98" spans="1:8" s="52" customFormat="1">
      <c r="A98" s="53">
        <v>16</v>
      </c>
      <c r="B98" s="46" t="s">
        <v>331</v>
      </c>
      <c r="C98" s="129" t="s">
        <v>30</v>
      </c>
      <c r="D98" s="114" t="s">
        <v>332</v>
      </c>
      <c r="E98" s="100" t="s">
        <v>334</v>
      </c>
      <c r="F98" s="63">
        <v>344</v>
      </c>
      <c r="G98" s="115">
        <v>42472</v>
      </c>
      <c r="H98" s="50">
        <v>5535</v>
      </c>
    </row>
    <row r="99" spans="1:8" s="52" customFormat="1">
      <c r="A99" s="53">
        <v>17</v>
      </c>
      <c r="B99" s="46" t="s">
        <v>593</v>
      </c>
      <c r="C99" s="129" t="s">
        <v>108</v>
      </c>
      <c r="D99" s="114" t="s">
        <v>594</v>
      </c>
      <c r="E99" s="100" t="s">
        <v>363</v>
      </c>
      <c r="F99" s="63">
        <v>1045</v>
      </c>
      <c r="G99" s="115">
        <v>42648</v>
      </c>
      <c r="H99" s="50">
        <v>14100</v>
      </c>
    </row>
    <row r="100" spans="1:8" s="52" customFormat="1">
      <c r="A100" s="53">
        <v>18</v>
      </c>
      <c r="B100" s="134" t="s">
        <v>847</v>
      </c>
      <c r="C100" s="131" t="s">
        <v>681</v>
      </c>
      <c r="D100" s="132" t="s">
        <v>848</v>
      </c>
      <c r="E100" s="133" t="s">
        <v>333</v>
      </c>
      <c r="F100" s="63">
        <v>542</v>
      </c>
      <c r="G100" s="115">
        <v>42874</v>
      </c>
      <c r="H100" s="50">
        <v>45200</v>
      </c>
    </row>
    <row r="101" spans="1:8" s="52" customFormat="1">
      <c r="A101" s="53">
        <v>19</v>
      </c>
      <c r="B101" s="46" t="s">
        <v>683</v>
      </c>
      <c r="C101" s="131" t="s">
        <v>30</v>
      </c>
      <c r="D101" s="132" t="s">
        <v>684</v>
      </c>
      <c r="E101" s="133" t="s">
        <v>687</v>
      </c>
      <c r="F101" s="63">
        <v>461</v>
      </c>
      <c r="G101" s="115">
        <v>42851</v>
      </c>
      <c r="H101" s="50">
        <v>2910</v>
      </c>
    </row>
    <row r="102" spans="1:8" s="52" customFormat="1">
      <c r="A102" s="53">
        <v>20</v>
      </c>
      <c r="B102" s="46" t="s">
        <v>683</v>
      </c>
      <c r="C102" s="116" t="s">
        <v>30</v>
      </c>
      <c r="D102" s="114" t="s">
        <v>684</v>
      </c>
      <c r="E102" s="100" t="s">
        <v>687</v>
      </c>
      <c r="F102" s="63">
        <v>307</v>
      </c>
      <c r="G102" s="115" t="s">
        <v>772</v>
      </c>
      <c r="H102" s="50">
        <v>750</v>
      </c>
    </row>
    <row r="103" spans="1:8" s="52" customFormat="1">
      <c r="A103" s="53">
        <v>21</v>
      </c>
      <c r="B103" s="72" t="s">
        <v>118</v>
      </c>
      <c r="C103" s="37" t="s">
        <v>33</v>
      </c>
      <c r="D103" s="114" t="s">
        <v>365</v>
      </c>
      <c r="E103" s="100" t="s">
        <v>364</v>
      </c>
      <c r="F103" s="63">
        <v>415</v>
      </c>
      <c r="G103" s="115">
        <v>42495</v>
      </c>
      <c r="H103" s="113">
        <v>1500</v>
      </c>
    </row>
    <row r="104" spans="1:8" s="52" customFormat="1">
      <c r="A104" s="53">
        <v>22</v>
      </c>
      <c r="B104" s="135" t="s">
        <v>118</v>
      </c>
      <c r="C104" s="37" t="s">
        <v>33</v>
      </c>
      <c r="D104" s="114" t="s">
        <v>849</v>
      </c>
      <c r="E104" s="100" t="s">
        <v>855</v>
      </c>
      <c r="F104" s="63">
        <v>461</v>
      </c>
      <c r="G104" s="115">
        <v>42851</v>
      </c>
      <c r="H104" s="113">
        <v>2160</v>
      </c>
    </row>
    <row r="105" spans="1:8" s="52" customFormat="1">
      <c r="A105" s="53">
        <v>23</v>
      </c>
      <c r="B105" s="45" t="s">
        <v>263</v>
      </c>
      <c r="C105" s="112" t="s">
        <v>33</v>
      </c>
      <c r="D105" s="114" t="s">
        <v>595</v>
      </c>
      <c r="E105" s="100" t="s">
        <v>623</v>
      </c>
      <c r="F105" s="136" t="s">
        <v>135</v>
      </c>
      <c r="G105" s="137">
        <v>42047</v>
      </c>
      <c r="H105" s="113">
        <v>9260</v>
      </c>
    </row>
    <row r="106" spans="1:8" s="52" customFormat="1">
      <c r="A106" s="53">
        <v>24</v>
      </c>
      <c r="B106" s="46" t="s">
        <v>767</v>
      </c>
      <c r="C106" s="138" t="s">
        <v>33</v>
      </c>
      <c r="D106" s="114" t="s">
        <v>768</v>
      </c>
      <c r="E106" s="100" t="s">
        <v>623</v>
      </c>
      <c r="F106" s="139" t="s">
        <v>773</v>
      </c>
      <c r="G106" s="137">
        <v>42789</v>
      </c>
      <c r="H106" s="113">
        <v>5586.7</v>
      </c>
    </row>
    <row r="107" spans="1:8" s="52" customFormat="1">
      <c r="A107" s="53">
        <v>25</v>
      </c>
      <c r="B107" s="46" t="s">
        <v>769</v>
      </c>
      <c r="C107" s="131" t="s">
        <v>681</v>
      </c>
      <c r="D107" s="114" t="s">
        <v>770</v>
      </c>
      <c r="E107" s="100" t="s">
        <v>623</v>
      </c>
      <c r="F107" s="63">
        <v>307</v>
      </c>
      <c r="G107" s="115">
        <v>42815</v>
      </c>
      <c r="H107" s="113">
        <v>5909</v>
      </c>
    </row>
    <row r="108" spans="1:8" s="52" customFormat="1">
      <c r="A108" s="53">
        <v>26</v>
      </c>
      <c r="B108" s="46" t="s">
        <v>769</v>
      </c>
      <c r="C108" s="116" t="s">
        <v>681</v>
      </c>
      <c r="D108" s="114" t="s">
        <v>770</v>
      </c>
      <c r="E108" s="100" t="s">
        <v>856</v>
      </c>
      <c r="F108" s="63">
        <v>461</v>
      </c>
      <c r="G108" s="115">
        <v>42851</v>
      </c>
      <c r="H108" s="113">
        <v>18000</v>
      </c>
    </row>
    <row r="109" spans="1:8" s="52" customFormat="1">
      <c r="A109" s="53">
        <v>27</v>
      </c>
      <c r="B109" s="72" t="s">
        <v>366</v>
      </c>
      <c r="C109" s="112" t="s">
        <v>33</v>
      </c>
      <c r="D109" s="114" t="s">
        <v>367</v>
      </c>
      <c r="E109" s="100" t="s">
        <v>334</v>
      </c>
      <c r="F109" s="112">
        <v>415</v>
      </c>
      <c r="G109" s="115">
        <v>42495</v>
      </c>
      <c r="H109" s="113">
        <v>165708</v>
      </c>
    </row>
    <row r="110" spans="1:8" s="52" customFormat="1">
      <c r="A110" s="53">
        <v>28</v>
      </c>
      <c r="B110" s="72" t="s">
        <v>596</v>
      </c>
      <c r="C110" s="112" t="s">
        <v>108</v>
      </c>
      <c r="D110" s="114" t="s">
        <v>597</v>
      </c>
      <c r="E110" s="100" t="s">
        <v>363</v>
      </c>
      <c r="F110" s="112">
        <v>1045</v>
      </c>
      <c r="G110" s="140">
        <v>42648</v>
      </c>
      <c r="H110" s="113">
        <v>30478</v>
      </c>
    </row>
    <row r="111" spans="1:8" s="52" customFormat="1" ht="25.5">
      <c r="A111" s="53">
        <v>29</v>
      </c>
      <c r="B111" s="141" t="s">
        <v>805</v>
      </c>
      <c r="C111" s="138" t="s">
        <v>108</v>
      </c>
      <c r="D111" s="114" t="s">
        <v>806</v>
      </c>
      <c r="E111" s="133" t="s">
        <v>333</v>
      </c>
      <c r="F111" s="142" t="s">
        <v>816</v>
      </c>
      <c r="G111" s="143">
        <v>42825</v>
      </c>
      <c r="H111" s="113">
        <v>12900</v>
      </c>
    </row>
    <row r="112" spans="1:8" s="52" customFormat="1" ht="25.5">
      <c r="A112" s="53">
        <v>30</v>
      </c>
      <c r="B112" s="141" t="s">
        <v>805</v>
      </c>
      <c r="C112" s="138" t="s">
        <v>108</v>
      </c>
      <c r="D112" s="114" t="s">
        <v>807</v>
      </c>
      <c r="E112" s="133" t="s">
        <v>363</v>
      </c>
      <c r="F112" s="142" t="s">
        <v>816</v>
      </c>
      <c r="G112" s="143">
        <v>42825</v>
      </c>
      <c r="H112" s="113">
        <v>8400</v>
      </c>
    </row>
    <row r="113" spans="1:8" s="52" customFormat="1">
      <c r="A113" s="53">
        <v>31</v>
      </c>
      <c r="B113" s="135" t="s">
        <v>808</v>
      </c>
      <c r="C113" s="112" t="s">
        <v>108</v>
      </c>
      <c r="D113" s="114" t="s">
        <v>850</v>
      </c>
      <c r="E113" s="100" t="s">
        <v>776</v>
      </c>
      <c r="F113" s="63">
        <v>542</v>
      </c>
      <c r="G113" s="115">
        <v>42874</v>
      </c>
      <c r="H113" s="113">
        <v>17520</v>
      </c>
    </row>
    <row r="114" spans="1:8" s="52" customFormat="1">
      <c r="A114" s="53">
        <v>32</v>
      </c>
      <c r="B114" s="135" t="s">
        <v>808</v>
      </c>
      <c r="C114" s="112" t="s">
        <v>108</v>
      </c>
      <c r="D114" s="114" t="s">
        <v>851</v>
      </c>
      <c r="E114" s="100" t="s">
        <v>363</v>
      </c>
      <c r="F114" s="136" t="s">
        <v>858</v>
      </c>
      <c r="G114" s="137">
        <v>42810</v>
      </c>
      <c r="H114" s="113">
        <v>18420</v>
      </c>
    </row>
    <row r="115" spans="1:8" s="52" customFormat="1">
      <c r="A115" s="53">
        <v>33</v>
      </c>
      <c r="B115" s="141" t="s">
        <v>808</v>
      </c>
      <c r="C115" s="138" t="s">
        <v>108</v>
      </c>
      <c r="D115" s="114" t="s">
        <v>809</v>
      </c>
      <c r="E115" s="133" t="s">
        <v>392</v>
      </c>
      <c r="F115" s="142" t="s">
        <v>816</v>
      </c>
      <c r="G115" s="143">
        <v>42825</v>
      </c>
      <c r="H115" s="113">
        <v>1440</v>
      </c>
    </row>
    <row r="116" spans="1:8" s="52" customFormat="1">
      <c r="A116" s="53">
        <v>34</v>
      </c>
      <c r="B116" s="135" t="s">
        <v>852</v>
      </c>
      <c r="C116" s="112" t="s">
        <v>33</v>
      </c>
      <c r="D116" s="114" t="s">
        <v>853</v>
      </c>
      <c r="E116" s="100" t="s">
        <v>687</v>
      </c>
      <c r="F116" s="63">
        <v>542</v>
      </c>
      <c r="G116" s="115">
        <v>42874</v>
      </c>
      <c r="H116" s="113">
        <v>1560</v>
      </c>
    </row>
    <row r="117" spans="1:8" s="52" customFormat="1">
      <c r="A117" s="53">
        <v>35</v>
      </c>
      <c r="B117" s="135" t="s">
        <v>852</v>
      </c>
      <c r="C117" s="112" t="s">
        <v>33</v>
      </c>
      <c r="D117" s="114" t="s">
        <v>854</v>
      </c>
      <c r="E117" s="100" t="s">
        <v>857</v>
      </c>
      <c r="F117" s="63">
        <v>542</v>
      </c>
      <c r="G117" s="115">
        <v>42874</v>
      </c>
      <c r="H117" s="113">
        <v>7440</v>
      </c>
    </row>
    <row r="118" spans="1:8" s="52" customFormat="1">
      <c r="A118" s="53">
        <v>36</v>
      </c>
      <c r="B118" s="72" t="s">
        <v>685</v>
      </c>
      <c r="C118" s="112" t="s">
        <v>33</v>
      </c>
      <c r="D118" s="114" t="s">
        <v>686</v>
      </c>
      <c r="E118" s="100" t="s">
        <v>654</v>
      </c>
      <c r="F118" s="63">
        <v>62</v>
      </c>
      <c r="G118" s="115">
        <v>42758</v>
      </c>
      <c r="H118" s="113">
        <v>2630</v>
      </c>
    </row>
    <row r="119" spans="1:8" s="52" customFormat="1" ht="25.5">
      <c r="A119" s="53">
        <v>37</v>
      </c>
      <c r="B119" s="72" t="s">
        <v>652</v>
      </c>
      <c r="C119" s="116" t="s">
        <v>30</v>
      </c>
      <c r="D119" s="114" t="s">
        <v>653</v>
      </c>
      <c r="E119" s="100" t="s">
        <v>654</v>
      </c>
      <c r="F119" s="112">
        <v>1326</v>
      </c>
      <c r="G119" s="140">
        <v>42716</v>
      </c>
      <c r="H119" s="144">
        <v>4620</v>
      </c>
    </row>
    <row r="120" spans="1:8" s="52" customFormat="1" ht="25.5">
      <c r="A120" s="53">
        <v>38</v>
      </c>
      <c r="B120" s="72" t="s">
        <v>652</v>
      </c>
      <c r="C120" s="116" t="s">
        <v>30</v>
      </c>
      <c r="D120" s="114" t="s">
        <v>771</v>
      </c>
      <c r="E120" s="100" t="s">
        <v>333</v>
      </c>
      <c r="F120" s="63">
        <v>322</v>
      </c>
      <c r="G120" s="115">
        <v>42817</v>
      </c>
      <c r="H120" s="144">
        <v>5348</v>
      </c>
    </row>
    <row r="121" spans="1:8" s="52" customFormat="1" ht="25.5">
      <c r="A121" s="53">
        <v>39</v>
      </c>
      <c r="B121" s="72" t="s">
        <v>652</v>
      </c>
      <c r="C121" s="116" t="s">
        <v>30</v>
      </c>
      <c r="D121" s="114" t="s">
        <v>653</v>
      </c>
      <c r="E121" s="100" t="s">
        <v>333</v>
      </c>
      <c r="F121" s="63">
        <v>322</v>
      </c>
      <c r="G121" s="115">
        <v>42817</v>
      </c>
      <c r="H121" s="144">
        <v>4260</v>
      </c>
    </row>
    <row r="122" spans="1:8" s="52" customFormat="1" ht="25.5">
      <c r="A122" s="53">
        <v>40</v>
      </c>
      <c r="B122" s="72" t="s">
        <v>652</v>
      </c>
      <c r="C122" s="116" t="s">
        <v>30</v>
      </c>
      <c r="D122" s="114" t="s">
        <v>810</v>
      </c>
      <c r="E122" s="100" t="s">
        <v>814</v>
      </c>
      <c r="F122" s="117" t="s">
        <v>816</v>
      </c>
      <c r="G122" s="145">
        <v>42825</v>
      </c>
      <c r="H122" s="144">
        <v>88860</v>
      </c>
    </row>
    <row r="123" spans="1:8" s="52" customFormat="1" ht="25.5">
      <c r="A123" s="53">
        <v>41</v>
      </c>
      <c r="B123" s="72" t="s">
        <v>467</v>
      </c>
      <c r="C123" s="112" t="s">
        <v>33</v>
      </c>
      <c r="D123" s="114" t="s">
        <v>468</v>
      </c>
      <c r="E123" s="100" t="s">
        <v>363</v>
      </c>
      <c r="F123" s="117" t="s">
        <v>470</v>
      </c>
      <c r="G123" s="145">
        <v>42580</v>
      </c>
      <c r="H123" s="144">
        <v>7358</v>
      </c>
    </row>
    <row r="124" spans="1:8" s="52" customFormat="1" ht="25.5">
      <c r="A124" s="53">
        <v>42</v>
      </c>
      <c r="B124" s="46" t="s">
        <v>811</v>
      </c>
      <c r="C124" s="112" t="s">
        <v>33</v>
      </c>
      <c r="D124" s="114" t="s">
        <v>812</v>
      </c>
      <c r="E124" s="100" t="s">
        <v>815</v>
      </c>
      <c r="F124" s="63">
        <v>417</v>
      </c>
      <c r="G124" s="115">
        <v>42837</v>
      </c>
      <c r="H124" s="144">
        <v>127350</v>
      </c>
    </row>
    <row r="125" spans="1:8" s="52" customFormat="1" ht="24">
      <c r="A125" s="53">
        <v>43</v>
      </c>
      <c r="B125" s="146" t="s">
        <v>471</v>
      </c>
      <c r="C125" s="147" t="s">
        <v>302</v>
      </c>
      <c r="D125" s="148" t="s">
        <v>472</v>
      </c>
      <c r="E125" s="149">
        <v>43232</v>
      </c>
      <c r="F125" s="147">
        <v>741</v>
      </c>
      <c r="G125" s="149">
        <v>42573</v>
      </c>
      <c r="H125" s="37">
        <v>53</v>
      </c>
    </row>
    <row r="126" spans="1:8" s="52" customFormat="1" ht="24">
      <c r="A126" s="53">
        <v>44</v>
      </c>
      <c r="B126" s="146" t="s">
        <v>471</v>
      </c>
      <c r="C126" s="147" t="s">
        <v>302</v>
      </c>
      <c r="D126" s="148" t="s">
        <v>473</v>
      </c>
      <c r="E126" s="149">
        <v>43183</v>
      </c>
      <c r="F126" s="147">
        <v>715</v>
      </c>
      <c r="G126" s="149">
        <v>42566</v>
      </c>
      <c r="H126" s="37">
        <v>23</v>
      </c>
    </row>
    <row r="127" spans="1:8" s="52" customFormat="1" ht="24">
      <c r="A127" s="53">
        <v>45</v>
      </c>
      <c r="B127" s="146" t="s">
        <v>474</v>
      </c>
      <c r="C127" s="147" t="s">
        <v>302</v>
      </c>
      <c r="D127" s="150" t="s">
        <v>475</v>
      </c>
      <c r="E127" s="149">
        <v>43036</v>
      </c>
      <c r="F127" s="147">
        <v>831</v>
      </c>
      <c r="G127" s="149">
        <v>42597</v>
      </c>
      <c r="H127" s="37">
        <v>17.5</v>
      </c>
    </row>
    <row r="128" spans="1:8" s="52" customFormat="1" ht="24">
      <c r="A128" s="53">
        <v>46</v>
      </c>
      <c r="B128" s="151" t="s">
        <v>476</v>
      </c>
      <c r="C128" s="147" t="s">
        <v>302</v>
      </c>
      <c r="D128" s="150" t="s">
        <v>477</v>
      </c>
      <c r="E128" s="149">
        <v>43036</v>
      </c>
      <c r="F128" s="147">
        <v>831</v>
      </c>
      <c r="G128" s="149">
        <v>42597</v>
      </c>
      <c r="H128" s="37">
        <v>1.3</v>
      </c>
    </row>
    <row r="129" spans="1:8" s="52" customFormat="1" ht="24">
      <c r="A129" s="53">
        <v>47</v>
      </c>
      <c r="B129" s="151" t="s">
        <v>478</v>
      </c>
      <c r="C129" s="147" t="s">
        <v>302</v>
      </c>
      <c r="D129" s="150" t="s">
        <v>479</v>
      </c>
      <c r="E129" s="149">
        <v>42916</v>
      </c>
      <c r="F129" s="147">
        <v>831</v>
      </c>
      <c r="G129" s="149">
        <v>42597</v>
      </c>
      <c r="H129" s="37">
        <v>1</v>
      </c>
    </row>
    <row r="130" spans="1:8" s="52" customFormat="1" ht="24">
      <c r="A130" s="53">
        <v>48</v>
      </c>
      <c r="B130" s="151" t="s">
        <v>480</v>
      </c>
      <c r="C130" s="147" t="s">
        <v>302</v>
      </c>
      <c r="D130" s="150" t="s">
        <v>481</v>
      </c>
      <c r="E130" s="149">
        <v>42962</v>
      </c>
      <c r="F130" s="147">
        <v>831</v>
      </c>
      <c r="G130" s="149">
        <v>42597</v>
      </c>
      <c r="H130" s="37">
        <v>7.76</v>
      </c>
    </row>
    <row r="131" spans="1:8" s="52" customFormat="1" ht="24">
      <c r="A131" s="53">
        <v>49</v>
      </c>
      <c r="B131" s="7" t="s">
        <v>480</v>
      </c>
      <c r="C131" s="47" t="s">
        <v>302</v>
      </c>
      <c r="D131" s="152" t="s">
        <v>774</v>
      </c>
      <c r="E131" s="95">
        <v>42962</v>
      </c>
      <c r="F131" s="147"/>
      <c r="G131" s="149"/>
      <c r="H131" s="37">
        <v>4</v>
      </c>
    </row>
    <row r="132" spans="1:8" s="52" customFormat="1" ht="24">
      <c r="A132" s="53">
        <v>50</v>
      </c>
      <c r="B132" s="151" t="s">
        <v>482</v>
      </c>
      <c r="C132" s="147" t="s">
        <v>302</v>
      </c>
      <c r="D132" s="150" t="s">
        <v>483</v>
      </c>
      <c r="E132" s="149">
        <v>42946</v>
      </c>
      <c r="F132" s="147">
        <v>831</v>
      </c>
      <c r="G132" s="149">
        <v>42597</v>
      </c>
      <c r="H132" s="37">
        <v>2</v>
      </c>
    </row>
    <row r="133" spans="1:8" s="52" customFormat="1">
      <c r="A133" s="53">
        <v>51</v>
      </c>
      <c r="B133" s="151" t="s">
        <v>484</v>
      </c>
      <c r="C133" s="147" t="s">
        <v>302</v>
      </c>
      <c r="D133" s="150" t="s">
        <v>485</v>
      </c>
      <c r="E133" s="149">
        <v>43037</v>
      </c>
      <c r="F133" s="147">
        <v>824</v>
      </c>
      <c r="G133" s="149">
        <v>42593</v>
      </c>
      <c r="H133" s="37">
        <v>172</v>
      </c>
    </row>
    <row r="134" spans="1:8" s="52" customFormat="1">
      <c r="A134" s="53">
        <v>52</v>
      </c>
      <c r="B134" s="151" t="s">
        <v>486</v>
      </c>
      <c r="C134" s="147" t="s">
        <v>302</v>
      </c>
      <c r="D134" s="150" t="s">
        <v>487</v>
      </c>
      <c r="E134" s="149">
        <v>43025</v>
      </c>
      <c r="F134" s="147">
        <v>824</v>
      </c>
      <c r="G134" s="149">
        <v>42593</v>
      </c>
      <c r="H134" s="37">
        <v>2</v>
      </c>
    </row>
    <row r="135" spans="1:8" s="52" customFormat="1">
      <c r="A135" s="53">
        <v>53</v>
      </c>
      <c r="B135" s="153" t="s">
        <v>45</v>
      </c>
      <c r="C135" s="147" t="s">
        <v>302</v>
      </c>
      <c r="D135" s="150"/>
      <c r="E135" s="149"/>
      <c r="F135" s="147">
        <v>824</v>
      </c>
      <c r="G135" s="149">
        <v>42593</v>
      </c>
      <c r="H135" s="37">
        <v>40</v>
      </c>
    </row>
    <row r="136" spans="1:8" s="52" customFormat="1" ht="24">
      <c r="A136" s="53">
        <v>54</v>
      </c>
      <c r="B136" s="154" t="s">
        <v>689</v>
      </c>
      <c r="C136" s="47" t="s">
        <v>302</v>
      </c>
      <c r="D136" s="152">
        <v>470219</v>
      </c>
      <c r="E136" s="95">
        <v>43026</v>
      </c>
      <c r="F136" s="47">
        <v>1377</v>
      </c>
      <c r="G136" s="95">
        <v>42725</v>
      </c>
      <c r="H136" s="37">
        <v>20</v>
      </c>
    </row>
    <row r="137" spans="1:8" s="52" customFormat="1" ht="24">
      <c r="A137" s="53">
        <v>55</v>
      </c>
      <c r="B137" s="154" t="s">
        <v>690</v>
      </c>
      <c r="C137" s="47" t="s">
        <v>302</v>
      </c>
      <c r="D137" s="152">
        <v>11213031</v>
      </c>
      <c r="E137" s="95">
        <v>43100</v>
      </c>
      <c r="F137" s="47">
        <v>1377</v>
      </c>
      <c r="G137" s="95">
        <v>42725</v>
      </c>
      <c r="H137" s="37">
        <v>20</v>
      </c>
    </row>
    <row r="138" spans="1:8" s="52" customFormat="1">
      <c r="A138" s="53">
        <v>56</v>
      </c>
      <c r="B138" s="155" t="s">
        <v>488</v>
      </c>
      <c r="C138" s="147" t="s">
        <v>22</v>
      </c>
      <c r="D138" s="150"/>
      <c r="E138" s="149"/>
      <c r="F138" s="147">
        <v>829</v>
      </c>
      <c r="G138" s="149">
        <v>42597</v>
      </c>
      <c r="H138" s="37">
        <v>1</v>
      </c>
    </row>
    <row r="139" spans="1:8" s="52" customFormat="1" ht="24">
      <c r="A139" s="53">
        <v>57</v>
      </c>
      <c r="B139" s="155" t="s">
        <v>489</v>
      </c>
      <c r="C139" s="147" t="s">
        <v>22</v>
      </c>
      <c r="D139" s="150">
        <v>6090837</v>
      </c>
      <c r="E139" s="149">
        <v>42916</v>
      </c>
      <c r="F139" s="147">
        <v>832</v>
      </c>
      <c r="G139" s="149">
        <v>42597</v>
      </c>
      <c r="H139" s="37">
        <v>7.59</v>
      </c>
    </row>
    <row r="140" spans="1:8" s="52" customFormat="1">
      <c r="A140" s="53">
        <v>58</v>
      </c>
      <c r="B140" s="155" t="s">
        <v>490</v>
      </c>
      <c r="C140" s="147" t="s">
        <v>22</v>
      </c>
      <c r="D140" s="150">
        <v>6175790</v>
      </c>
      <c r="E140" s="149"/>
      <c r="F140" s="147">
        <v>832</v>
      </c>
      <c r="G140" s="149">
        <v>42597</v>
      </c>
      <c r="H140" s="37">
        <v>10.199999999999999</v>
      </c>
    </row>
    <row r="141" spans="1:8" s="52" customFormat="1" ht="24">
      <c r="A141" s="53">
        <v>59</v>
      </c>
      <c r="B141" s="155" t="s">
        <v>491</v>
      </c>
      <c r="C141" s="147" t="s">
        <v>22</v>
      </c>
      <c r="D141" s="150">
        <v>6113874</v>
      </c>
      <c r="E141" s="149">
        <v>44347</v>
      </c>
      <c r="F141" s="147">
        <v>832</v>
      </c>
      <c r="G141" s="149">
        <v>42597</v>
      </c>
      <c r="H141" s="37">
        <v>9.7799999999999994</v>
      </c>
    </row>
    <row r="142" spans="1:8" s="52" customFormat="1">
      <c r="A142" s="53">
        <v>60</v>
      </c>
      <c r="B142" s="7" t="s">
        <v>562</v>
      </c>
      <c r="C142" s="47" t="s">
        <v>156</v>
      </c>
      <c r="D142" s="152">
        <v>28915056</v>
      </c>
      <c r="E142" s="95">
        <v>43389</v>
      </c>
      <c r="F142" s="47">
        <v>963</v>
      </c>
      <c r="G142" s="95">
        <v>42622</v>
      </c>
      <c r="H142" s="37">
        <v>50</v>
      </c>
    </row>
    <row r="143" spans="1:8" s="52" customFormat="1">
      <c r="A143" s="53">
        <v>61</v>
      </c>
      <c r="B143" s="7" t="s">
        <v>562</v>
      </c>
      <c r="C143" s="47" t="s">
        <v>156</v>
      </c>
      <c r="D143" s="152">
        <v>28915056</v>
      </c>
      <c r="E143" s="95">
        <v>43389</v>
      </c>
      <c r="F143" s="47">
        <v>1377</v>
      </c>
      <c r="G143" s="95">
        <v>42725</v>
      </c>
      <c r="H143" s="37">
        <v>30</v>
      </c>
    </row>
    <row r="144" spans="1:8" s="52" customFormat="1">
      <c r="A144" s="53">
        <v>62</v>
      </c>
      <c r="B144" s="7" t="s">
        <v>563</v>
      </c>
      <c r="C144" s="47" t="s">
        <v>156</v>
      </c>
      <c r="D144" s="152">
        <v>32815186</v>
      </c>
      <c r="E144" s="95">
        <v>43378</v>
      </c>
      <c r="F144" s="47">
        <v>963</v>
      </c>
      <c r="G144" s="95">
        <v>42622</v>
      </c>
      <c r="H144" s="37">
        <v>40</v>
      </c>
    </row>
    <row r="145" spans="1:8" s="52" customFormat="1">
      <c r="A145" s="53">
        <v>63</v>
      </c>
      <c r="B145" s="7" t="s">
        <v>564</v>
      </c>
      <c r="C145" s="47" t="s">
        <v>156</v>
      </c>
      <c r="D145" s="152">
        <v>26615425</v>
      </c>
      <c r="E145" s="95">
        <v>43366</v>
      </c>
      <c r="F145" s="47">
        <v>963</v>
      </c>
      <c r="G145" s="95">
        <v>42622</v>
      </c>
      <c r="H145" s="37">
        <v>18</v>
      </c>
    </row>
    <row r="146" spans="1:8" s="52" customFormat="1">
      <c r="A146" s="53">
        <v>64</v>
      </c>
      <c r="B146" s="7" t="s">
        <v>565</v>
      </c>
      <c r="C146" s="47" t="s">
        <v>156</v>
      </c>
      <c r="D146" s="152">
        <v>7616185</v>
      </c>
      <c r="E146" s="95">
        <v>43540</v>
      </c>
      <c r="F146" s="47">
        <v>963</v>
      </c>
      <c r="G146" s="95">
        <v>42622</v>
      </c>
      <c r="H146" s="37">
        <v>100</v>
      </c>
    </row>
    <row r="147" spans="1:8" s="52" customFormat="1">
      <c r="A147" s="53">
        <v>65</v>
      </c>
      <c r="B147" s="151" t="s">
        <v>119</v>
      </c>
      <c r="C147" s="156" t="s">
        <v>73</v>
      </c>
      <c r="D147" s="157" t="s">
        <v>386</v>
      </c>
      <c r="E147" s="158" t="s">
        <v>391</v>
      </c>
      <c r="F147" s="159">
        <v>545</v>
      </c>
      <c r="G147" s="160">
        <v>42530</v>
      </c>
      <c r="H147" s="37">
        <v>68</v>
      </c>
    </row>
    <row r="148" spans="1:8" s="52" customFormat="1">
      <c r="A148" s="53">
        <v>66</v>
      </c>
      <c r="B148" s="7" t="s">
        <v>119</v>
      </c>
      <c r="C148" s="161" t="s">
        <v>73</v>
      </c>
      <c r="D148" s="162" t="s">
        <v>386</v>
      </c>
      <c r="E148" s="163" t="s">
        <v>391</v>
      </c>
      <c r="F148" s="164">
        <v>283</v>
      </c>
      <c r="G148" s="165">
        <v>42810</v>
      </c>
      <c r="H148" s="37">
        <v>7</v>
      </c>
    </row>
    <row r="149" spans="1:8" s="52" customFormat="1">
      <c r="A149" s="53">
        <v>67</v>
      </c>
      <c r="B149" s="7" t="s">
        <v>119</v>
      </c>
      <c r="C149" s="161" t="s">
        <v>73</v>
      </c>
      <c r="D149" s="162" t="s">
        <v>386</v>
      </c>
      <c r="E149" s="163" t="s">
        <v>391</v>
      </c>
      <c r="F149" s="164">
        <v>292</v>
      </c>
      <c r="G149" s="165">
        <v>42810</v>
      </c>
      <c r="H149" s="37">
        <v>3</v>
      </c>
    </row>
    <row r="150" spans="1:8" s="52" customFormat="1" ht="24">
      <c r="A150" s="53">
        <v>68</v>
      </c>
      <c r="B150" s="7" t="s">
        <v>387</v>
      </c>
      <c r="C150" s="161" t="s">
        <v>73</v>
      </c>
      <c r="D150" s="162" t="s">
        <v>775</v>
      </c>
      <c r="E150" s="163" t="s">
        <v>776</v>
      </c>
      <c r="F150" s="164">
        <v>283</v>
      </c>
      <c r="G150" s="165">
        <v>42810</v>
      </c>
      <c r="H150" s="37">
        <v>3</v>
      </c>
    </row>
    <row r="151" spans="1:8" s="52" customFormat="1" ht="24">
      <c r="A151" s="53">
        <v>69</v>
      </c>
      <c r="B151" s="7" t="s">
        <v>387</v>
      </c>
      <c r="C151" s="161" t="s">
        <v>73</v>
      </c>
      <c r="D151" s="162" t="s">
        <v>775</v>
      </c>
      <c r="E151" s="163" t="s">
        <v>776</v>
      </c>
      <c r="F151" s="164">
        <v>292</v>
      </c>
      <c r="G151" s="165">
        <v>42810</v>
      </c>
      <c r="H151" s="37">
        <v>4</v>
      </c>
    </row>
    <row r="152" spans="1:8" s="52" customFormat="1" ht="24">
      <c r="A152" s="53">
        <v>70</v>
      </c>
      <c r="B152" s="151" t="s">
        <v>387</v>
      </c>
      <c r="C152" s="156" t="s">
        <v>73</v>
      </c>
      <c r="D152" s="157" t="s">
        <v>388</v>
      </c>
      <c r="E152" s="158" t="s">
        <v>392</v>
      </c>
      <c r="F152" s="159">
        <v>533</v>
      </c>
      <c r="G152" s="160">
        <v>42527</v>
      </c>
      <c r="H152" s="37">
        <v>7</v>
      </c>
    </row>
    <row r="153" spans="1:8" s="52" customFormat="1" ht="24">
      <c r="A153" s="53">
        <v>71</v>
      </c>
      <c r="B153" s="151" t="s">
        <v>387</v>
      </c>
      <c r="C153" s="156" t="s">
        <v>73</v>
      </c>
      <c r="D153" s="157" t="s">
        <v>388</v>
      </c>
      <c r="E153" s="158" t="s">
        <v>392</v>
      </c>
      <c r="F153" s="159">
        <v>545</v>
      </c>
      <c r="G153" s="160">
        <v>42530</v>
      </c>
      <c r="H153" s="37">
        <v>56</v>
      </c>
    </row>
    <row r="154" spans="1:8" s="52" customFormat="1">
      <c r="A154" s="53">
        <v>72</v>
      </c>
      <c r="B154" s="151" t="s">
        <v>389</v>
      </c>
      <c r="C154" s="156" t="s">
        <v>33</v>
      </c>
      <c r="D154" s="157" t="s">
        <v>390</v>
      </c>
      <c r="E154" s="158" t="s">
        <v>393</v>
      </c>
      <c r="F154" s="159">
        <v>533</v>
      </c>
      <c r="G154" s="160">
        <v>42527</v>
      </c>
      <c r="H154" s="37">
        <v>308</v>
      </c>
    </row>
    <row r="155" spans="1:8" s="52" customFormat="1">
      <c r="A155" s="53">
        <v>73</v>
      </c>
      <c r="B155" s="155" t="s">
        <v>492</v>
      </c>
      <c r="C155" s="166" t="s">
        <v>33</v>
      </c>
      <c r="D155" s="157" t="s">
        <v>588</v>
      </c>
      <c r="E155" s="167" t="s">
        <v>688</v>
      </c>
      <c r="F155" s="168">
        <v>884</v>
      </c>
      <c r="G155" s="169">
        <v>42608</v>
      </c>
      <c r="H155" s="37">
        <v>4377</v>
      </c>
    </row>
    <row r="156" spans="1:8" s="52" customFormat="1">
      <c r="A156" s="53">
        <v>74</v>
      </c>
      <c r="B156" s="155" t="s">
        <v>492</v>
      </c>
      <c r="C156" s="166" t="s">
        <v>33</v>
      </c>
      <c r="D156" s="157" t="s">
        <v>589</v>
      </c>
      <c r="E156" s="167" t="s">
        <v>688</v>
      </c>
      <c r="F156" s="168">
        <v>884</v>
      </c>
      <c r="G156" s="169">
        <v>42608</v>
      </c>
      <c r="H156" s="37">
        <v>480</v>
      </c>
    </row>
    <row r="157" spans="1:8" s="52" customFormat="1">
      <c r="A157" s="53">
        <v>75</v>
      </c>
      <c r="B157" s="46" t="s">
        <v>492</v>
      </c>
      <c r="C157" s="112" t="s">
        <v>33</v>
      </c>
      <c r="D157" s="114" t="s">
        <v>798</v>
      </c>
      <c r="E157" s="100" t="s">
        <v>654</v>
      </c>
      <c r="F157" s="170">
        <v>333</v>
      </c>
      <c r="G157" s="171">
        <v>42821</v>
      </c>
      <c r="H157" s="37">
        <v>180</v>
      </c>
    </row>
    <row r="158" spans="1:8" s="52" customFormat="1">
      <c r="A158" s="53">
        <v>76</v>
      </c>
      <c r="B158" s="125" t="s">
        <v>493</v>
      </c>
      <c r="C158" s="172" t="s">
        <v>33</v>
      </c>
      <c r="D158" s="127" t="s">
        <v>494</v>
      </c>
      <c r="E158" s="173" t="s">
        <v>163</v>
      </c>
      <c r="F158" s="174">
        <v>722</v>
      </c>
      <c r="G158" s="175">
        <v>42566</v>
      </c>
      <c r="H158" s="37">
        <v>84</v>
      </c>
    </row>
    <row r="159" spans="1:8" s="52" customFormat="1">
      <c r="A159" s="53">
        <v>77</v>
      </c>
      <c r="B159" s="46" t="s">
        <v>493</v>
      </c>
      <c r="C159" s="138" t="s">
        <v>33</v>
      </c>
      <c r="D159" s="114" t="s">
        <v>494</v>
      </c>
      <c r="E159" s="176" t="s">
        <v>163</v>
      </c>
      <c r="F159" s="170">
        <v>317</v>
      </c>
      <c r="G159" s="171">
        <v>42816</v>
      </c>
      <c r="H159" s="37">
        <v>84</v>
      </c>
    </row>
    <row r="160" spans="1:8" s="52" customFormat="1">
      <c r="A160" s="53">
        <v>78</v>
      </c>
      <c r="B160" s="125" t="s">
        <v>495</v>
      </c>
      <c r="C160" s="172" t="s">
        <v>33</v>
      </c>
      <c r="D160" s="127" t="s">
        <v>496</v>
      </c>
      <c r="E160" s="173" t="s">
        <v>497</v>
      </c>
      <c r="F160" s="174">
        <v>883</v>
      </c>
      <c r="G160" s="175">
        <v>42608</v>
      </c>
      <c r="H160" s="37">
        <v>450</v>
      </c>
    </row>
    <row r="161" spans="1:8" s="52" customFormat="1">
      <c r="A161" s="53">
        <v>79</v>
      </c>
      <c r="B161" s="46" t="s">
        <v>650</v>
      </c>
      <c r="C161" s="138" t="s">
        <v>67</v>
      </c>
      <c r="D161" s="114" t="s">
        <v>651</v>
      </c>
      <c r="E161" s="176" t="s">
        <v>691</v>
      </c>
      <c r="F161" s="170">
        <v>1261</v>
      </c>
      <c r="G161" s="171">
        <v>42695</v>
      </c>
      <c r="H161" s="37">
        <v>43</v>
      </c>
    </row>
    <row r="162" spans="1:8" s="52" customFormat="1" ht="25.5">
      <c r="A162" s="53">
        <v>80</v>
      </c>
      <c r="B162" s="72" t="s">
        <v>678</v>
      </c>
      <c r="C162" s="116" t="s">
        <v>33</v>
      </c>
      <c r="D162" s="114" t="s">
        <v>799</v>
      </c>
      <c r="E162" s="100" t="s">
        <v>687</v>
      </c>
      <c r="F162" s="170">
        <v>442</v>
      </c>
      <c r="G162" s="171">
        <v>42839</v>
      </c>
      <c r="H162" s="37">
        <v>73678</v>
      </c>
    </row>
    <row r="163" spans="1:8" s="52" customFormat="1" ht="25.5">
      <c r="A163" s="53">
        <v>81</v>
      </c>
      <c r="B163" s="72" t="s">
        <v>678</v>
      </c>
      <c r="C163" s="116" t="s">
        <v>33</v>
      </c>
      <c r="D163" s="114" t="s">
        <v>800</v>
      </c>
      <c r="E163" s="100" t="s">
        <v>623</v>
      </c>
      <c r="F163" s="170">
        <v>442</v>
      </c>
      <c r="G163" s="171">
        <v>42839</v>
      </c>
      <c r="H163" s="37">
        <v>464400</v>
      </c>
    </row>
    <row r="164" spans="1:8" s="52" customFormat="1" ht="25.5">
      <c r="A164" s="53">
        <v>82</v>
      </c>
      <c r="B164" s="72" t="s">
        <v>678</v>
      </c>
      <c r="C164" s="116" t="s">
        <v>33</v>
      </c>
      <c r="D164" s="114" t="s">
        <v>801</v>
      </c>
      <c r="E164" s="100" t="s">
        <v>623</v>
      </c>
      <c r="F164" s="170">
        <v>442</v>
      </c>
      <c r="G164" s="171">
        <v>42839</v>
      </c>
      <c r="H164" s="37">
        <v>2400</v>
      </c>
    </row>
    <row r="165" spans="1:8" s="52" customFormat="1" ht="25.5">
      <c r="A165" s="53">
        <v>83</v>
      </c>
      <c r="B165" s="72" t="s">
        <v>678</v>
      </c>
      <c r="C165" s="116" t="s">
        <v>33</v>
      </c>
      <c r="D165" s="114" t="s">
        <v>802</v>
      </c>
      <c r="E165" s="100" t="s">
        <v>623</v>
      </c>
      <c r="F165" s="170">
        <v>442</v>
      </c>
      <c r="G165" s="171">
        <v>42839</v>
      </c>
      <c r="H165" s="37">
        <v>260040</v>
      </c>
    </row>
    <row r="166" spans="1:8" s="101" customFormat="1">
      <c r="A166" s="350" t="s">
        <v>31</v>
      </c>
      <c r="B166" s="351"/>
      <c r="C166" s="351"/>
      <c r="D166" s="351"/>
      <c r="E166" s="351"/>
      <c r="F166" s="351"/>
      <c r="G166" s="351"/>
      <c r="H166" s="352"/>
    </row>
    <row r="167" spans="1:8" s="36" customFormat="1" ht="13.5" customHeight="1">
      <c r="A167" s="37">
        <v>1</v>
      </c>
      <c r="B167" s="177" t="s">
        <v>370</v>
      </c>
      <c r="C167" s="178" t="s">
        <v>12</v>
      </c>
      <c r="D167" s="179" t="s">
        <v>371</v>
      </c>
      <c r="E167" s="180" t="s">
        <v>373</v>
      </c>
      <c r="F167" s="181">
        <v>500</v>
      </c>
      <c r="G167" s="182">
        <v>42522</v>
      </c>
      <c r="H167" s="6">
        <v>230</v>
      </c>
    </row>
    <row r="168" spans="1:8" s="36" customFormat="1" ht="13.5" customHeight="1">
      <c r="A168" s="37">
        <v>2</v>
      </c>
      <c r="B168" s="177" t="s">
        <v>370</v>
      </c>
      <c r="C168" s="178" t="s">
        <v>12</v>
      </c>
      <c r="D168" s="179" t="s">
        <v>372</v>
      </c>
      <c r="E168" s="180">
        <v>43404</v>
      </c>
      <c r="F168" s="181">
        <v>500</v>
      </c>
      <c r="G168" s="182">
        <v>42522</v>
      </c>
      <c r="H168" s="6">
        <v>80</v>
      </c>
    </row>
    <row r="169" spans="1:8" s="36" customFormat="1" ht="13.5" customHeight="1">
      <c r="A169" s="37">
        <v>3</v>
      </c>
      <c r="B169" s="183" t="s">
        <v>517</v>
      </c>
      <c r="C169" s="184" t="s">
        <v>29</v>
      </c>
      <c r="D169" s="185" t="s">
        <v>518</v>
      </c>
      <c r="E169" s="186">
        <v>43251</v>
      </c>
      <c r="F169" s="2">
        <v>1006</v>
      </c>
      <c r="G169" s="5">
        <v>42641</v>
      </c>
      <c r="H169" s="6">
        <v>12330</v>
      </c>
    </row>
    <row r="170" spans="1:8" s="36" customFormat="1" ht="13.5" customHeight="1">
      <c r="A170" s="37">
        <v>4</v>
      </c>
      <c r="B170" s="187" t="s">
        <v>622</v>
      </c>
      <c r="C170" s="6" t="s">
        <v>29</v>
      </c>
      <c r="D170" s="163" t="s">
        <v>753</v>
      </c>
      <c r="E170" s="188">
        <v>43647</v>
      </c>
      <c r="F170" s="2">
        <v>1263</v>
      </c>
      <c r="G170" s="5">
        <v>42695</v>
      </c>
      <c r="H170" s="47">
        <v>966</v>
      </c>
    </row>
    <row r="171" spans="1:8" s="36" customFormat="1" ht="13.5" customHeight="1">
      <c r="A171" s="37">
        <v>5</v>
      </c>
      <c r="B171" s="189" t="s">
        <v>820</v>
      </c>
      <c r="C171" s="190" t="s">
        <v>22</v>
      </c>
      <c r="D171" s="176" t="s">
        <v>821</v>
      </c>
      <c r="E171" s="191">
        <v>43678</v>
      </c>
      <c r="F171" s="112">
        <v>519</v>
      </c>
      <c r="G171" s="110">
        <v>42870</v>
      </c>
      <c r="H171" s="63">
        <v>1</v>
      </c>
    </row>
    <row r="172" spans="1:8" s="36" customFormat="1" ht="13.5" customHeight="1">
      <c r="A172" s="37">
        <v>6</v>
      </c>
      <c r="B172" s="189" t="s">
        <v>820</v>
      </c>
      <c r="C172" s="190" t="s">
        <v>22</v>
      </c>
      <c r="D172" s="176" t="s">
        <v>822</v>
      </c>
      <c r="E172" s="191">
        <v>43678</v>
      </c>
      <c r="F172" s="112">
        <v>519</v>
      </c>
      <c r="G172" s="110">
        <v>42870</v>
      </c>
      <c r="H172" s="63">
        <v>3</v>
      </c>
    </row>
    <row r="173" spans="1:8" s="36" customFormat="1" ht="13.5" customHeight="1">
      <c r="A173" s="37">
        <v>7</v>
      </c>
      <c r="B173" s="189" t="s">
        <v>820</v>
      </c>
      <c r="C173" s="190" t="s">
        <v>22</v>
      </c>
      <c r="D173" s="176" t="s">
        <v>823</v>
      </c>
      <c r="E173" s="191">
        <v>43678</v>
      </c>
      <c r="F173" s="112">
        <v>519</v>
      </c>
      <c r="G173" s="110">
        <v>42870</v>
      </c>
      <c r="H173" s="63">
        <v>203</v>
      </c>
    </row>
    <row r="174" spans="1:8" s="36" customFormat="1" ht="13.5" customHeight="1">
      <c r="A174" s="37">
        <v>8</v>
      </c>
      <c r="B174" s="189" t="s">
        <v>820</v>
      </c>
      <c r="C174" s="190" t="s">
        <v>22</v>
      </c>
      <c r="D174" s="176" t="s">
        <v>824</v>
      </c>
      <c r="E174" s="191">
        <v>43800</v>
      </c>
      <c r="F174" s="112">
        <v>519</v>
      </c>
      <c r="G174" s="110">
        <v>42870</v>
      </c>
      <c r="H174" s="63">
        <v>82</v>
      </c>
    </row>
    <row r="175" spans="1:8" ht="13.5" customHeight="1">
      <c r="A175" s="350" t="s">
        <v>23</v>
      </c>
      <c r="B175" s="351"/>
      <c r="C175" s="351"/>
      <c r="D175" s="351"/>
      <c r="E175" s="351"/>
      <c r="F175" s="351"/>
      <c r="G175" s="351"/>
      <c r="H175" s="352"/>
    </row>
    <row r="176" spans="1:8" s="193" customFormat="1" ht="24">
      <c r="A176" s="37">
        <v>1</v>
      </c>
      <c r="B176" s="7" t="s">
        <v>519</v>
      </c>
      <c r="C176" s="3" t="s">
        <v>11</v>
      </c>
      <c r="D176" s="192"/>
      <c r="E176" s="5">
        <v>42887</v>
      </c>
      <c r="F176" s="2">
        <v>412</v>
      </c>
      <c r="G176" s="5">
        <v>42604</v>
      </c>
      <c r="H176" s="9">
        <v>2</v>
      </c>
    </row>
    <row r="177" spans="1:8" s="193" customFormat="1" ht="24">
      <c r="A177" s="37">
        <v>2</v>
      </c>
      <c r="B177" s="11" t="s">
        <v>107</v>
      </c>
      <c r="C177" s="3" t="s">
        <v>11</v>
      </c>
      <c r="D177" s="194" t="s">
        <v>116</v>
      </c>
      <c r="E177" s="12" t="s">
        <v>116</v>
      </c>
      <c r="F177" s="2"/>
      <c r="G177" s="5"/>
      <c r="H177" s="9">
        <v>1</v>
      </c>
    </row>
    <row r="178" spans="1:8" s="193" customFormat="1" ht="30" customHeight="1">
      <c r="A178" s="37">
        <v>3</v>
      </c>
      <c r="B178" s="72" t="s">
        <v>220</v>
      </c>
      <c r="C178" s="113" t="s">
        <v>11</v>
      </c>
      <c r="D178" s="192"/>
      <c r="E178" s="110"/>
      <c r="F178" s="37">
        <v>14</v>
      </c>
      <c r="G178" s="44">
        <v>42381</v>
      </c>
      <c r="H178" s="50">
        <v>4</v>
      </c>
    </row>
    <row r="179" spans="1:8" s="197" customFormat="1" ht="21.75" customHeight="1">
      <c r="A179" s="37">
        <v>4</v>
      </c>
      <c r="B179" s="72" t="s">
        <v>409</v>
      </c>
      <c r="C179" s="51" t="s">
        <v>46</v>
      </c>
      <c r="D179" s="58">
        <v>3317</v>
      </c>
      <c r="E179" s="195">
        <v>43769</v>
      </c>
      <c r="F179" s="112">
        <v>354</v>
      </c>
      <c r="G179" s="110">
        <v>42577</v>
      </c>
      <c r="H179" s="196">
        <v>36</v>
      </c>
    </row>
    <row r="180" spans="1:8" ht="22.5" customHeight="1">
      <c r="A180" s="344" t="s">
        <v>19</v>
      </c>
      <c r="B180" s="345"/>
      <c r="C180" s="345"/>
      <c r="D180" s="345"/>
      <c r="E180" s="345"/>
      <c r="F180" s="345"/>
      <c r="G180" s="345"/>
      <c r="H180" s="346"/>
    </row>
    <row r="181" spans="1:8" ht="51">
      <c r="A181" s="63">
        <v>1</v>
      </c>
      <c r="B181" s="198" t="s">
        <v>374</v>
      </c>
      <c r="C181" s="113"/>
      <c r="D181" s="199" t="s">
        <v>376</v>
      </c>
      <c r="E181" s="194"/>
      <c r="F181" s="181">
        <v>263</v>
      </c>
      <c r="G181" s="182" t="s">
        <v>378</v>
      </c>
      <c r="H181" s="200">
        <v>334</v>
      </c>
    </row>
    <row r="182" spans="1:8" ht="63.75">
      <c r="A182" s="63">
        <v>2</v>
      </c>
      <c r="B182" s="198" t="s">
        <v>375</v>
      </c>
      <c r="C182" s="113"/>
      <c r="D182" s="199" t="s">
        <v>377</v>
      </c>
      <c r="E182" s="194"/>
      <c r="F182" s="181">
        <v>263</v>
      </c>
      <c r="G182" s="182" t="s">
        <v>378</v>
      </c>
      <c r="H182" s="200">
        <v>27</v>
      </c>
    </row>
    <row r="183" spans="1:8" ht="24">
      <c r="A183" s="63">
        <v>3</v>
      </c>
      <c r="B183" s="201" t="s">
        <v>759</v>
      </c>
      <c r="C183" s="202" t="s">
        <v>22</v>
      </c>
      <c r="D183" s="203" t="s">
        <v>760</v>
      </c>
      <c r="E183" s="194"/>
      <c r="F183" s="181"/>
      <c r="G183" s="204"/>
      <c r="H183" s="200">
        <v>70</v>
      </c>
    </row>
    <row r="184" spans="1:8" ht="25.5">
      <c r="A184" s="63">
        <v>4</v>
      </c>
      <c r="B184" s="205" t="s">
        <v>859</v>
      </c>
      <c r="C184" s="113" t="s">
        <v>860</v>
      </c>
      <c r="D184" s="192" t="s">
        <v>861</v>
      </c>
      <c r="E184" s="110">
        <v>43465</v>
      </c>
      <c r="F184" s="112">
        <v>234</v>
      </c>
      <c r="G184" s="110">
        <v>42884</v>
      </c>
      <c r="H184" s="200">
        <v>21</v>
      </c>
    </row>
    <row r="185" spans="1:8" ht="25.5">
      <c r="A185" s="63">
        <v>5</v>
      </c>
      <c r="B185" s="205" t="s">
        <v>859</v>
      </c>
      <c r="C185" s="113" t="s">
        <v>860</v>
      </c>
      <c r="D185" s="192" t="s">
        <v>862</v>
      </c>
      <c r="E185" s="110">
        <v>43434</v>
      </c>
      <c r="F185" s="112">
        <v>234</v>
      </c>
      <c r="G185" s="110">
        <v>42884</v>
      </c>
      <c r="H185" s="200">
        <v>4</v>
      </c>
    </row>
    <row r="186" spans="1:8" ht="38.25">
      <c r="A186" s="63">
        <v>6</v>
      </c>
      <c r="B186" s="205" t="s">
        <v>863</v>
      </c>
      <c r="C186" s="113" t="s">
        <v>864</v>
      </c>
      <c r="D186" s="192" t="s">
        <v>865</v>
      </c>
      <c r="E186" s="110">
        <v>43709</v>
      </c>
      <c r="F186" s="112">
        <v>234</v>
      </c>
      <c r="G186" s="110">
        <v>42884</v>
      </c>
      <c r="H186" s="200">
        <v>17</v>
      </c>
    </row>
    <row r="187" spans="1:8">
      <c r="A187" s="63">
        <v>7</v>
      </c>
      <c r="B187" s="206" t="s">
        <v>436</v>
      </c>
      <c r="C187" s="207" t="s">
        <v>22</v>
      </c>
      <c r="D187" s="208" t="s">
        <v>437</v>
      </c>
      <c r="E187" s="209">
        <v>43008</v>
      </c>
      <c r="F187" s="210"/>
      <c r="G187" s="209"/>
      <c r="H187" s="211">
        <v>330</v>
      </c>
    </row>
    <row r="188" spans="1:8">
      <c r="A188" s="63">
        <v>8</v>
      </c>
      <c r="B188" s="206" t="s">
        <v>463</v>
      </c>
      <c r="C188" s="207" t="s">
        <v>22</v>
      </c>
      <c r="D188" s="208" t="s">
        <v>464</v>
      </c>
      <c r="E188" s="209">
        <v>43131</v>
      </c>
      <c r="F188" s="210">
        <v>404</v>
      </c>
      <c r="G188" s="209">
        <v>42604</v>
      </c>
      <c r="H188" s="211">
        <v>947</v>
      </c>
    </row>
    <row r="189" spans="1:8">
      <c r="A189" s="63">
        <v>9</v>
      </c>
      <c r="B189" s="206" t="s">
        <v>436</v>
      </c>
      <c r="C189" s="207" t="s">
        <v>22</v>
      </c>
      <c r="D189" s="208" t="s">
        <v>465</v>
      </c>
      <c r="E189" s="209">
        <v>43131</v>
      </c>
      <c r="F189" s="210">
        <v>405</v>
      </c>
      <c r="G189" s="209">
        <v>42604</v>
      </c>
      <c r="H189" s="211">
        <v>38</v>
      </c>
    </row>
    <row r="190" spans="1:8">
      <c r="A190" s="63">
        <v>10</v>
      </c>
      <c r="B190" s="206" t="s">
        <v>438</v>
      </c>
      <c r="C190" s="207" t="s">
        <v>22</v>
      </c>
      <c r="D190" s="208" t="s">
        <v>466</v>
      </c>
      <c r="E190" s="209">
        <v>43190</v>
      </c>
      <c r="F190" s="210">
        <v>405</v>
      </c>
      <c r="G190" s="209">
        <v>42604</v>
      </c>
      <c r="H190" s="211">
        <v>4</v>
      </c>
    </row>
    <row r="191" spans="1:8">
      <c r="A191" s="63">
        <v>11</v>
      </c>
      <c r="B191" s="206" t="s">
        <v>676</v>
      </c>
      <c r="C191" s="207" t="s">
        <v>22</v>
      </c>
      <c r="D191" s="208" t="s">
        <v>677</v>
      </c>
      <c r="E191" s="209">
        <v>43131</v>
      </c>
      <c r="F191" s="210">
        <v>405</v>
      </c>
      <c r="G191" s="209">
        <v>42604</v>
      </c>
      <c r="H191" s="211">
        <v>22</v>
      </c>
    </row>
    <row r="192" spans="1:8">
      <c r="A192" s="63">
        <v>12</v>
      </c>
      <c r="B192" s="206" t="s">
        <v>702</v>
      </c>
      <c r="C192" s="207" t="s">
        <v>12</v>
      </c>
      <c r="D192" s="212" t="s">
        <v>703</v>
      </c>
      <c r="E192" s="209">
        <v>43281</v>
      </c>
      <c r="F192" s="210"/>
      <c r="G192" s="209"/>
      <c r="H192" s="211">
        <v>198</v>
      </c>
    </row>
    <row r="193" spans="1:8">
      <c r="A193" s="63">
        <v>13</v>
      </c>
      <c r="B193" s="213" t="s">
        <v>754</v>
      </c>
      <c r="C193" s="214" t="s">
        <v>12</v>
      </c>
      <c r="D193" s="215" t="s">
        <v>755</v>
      </c>
      <c r="E193" s="216" t="s">
        <v>758</v>
      </c>
      <c r="F193" s="217"/>
      <c r="G193" s="216"/>
      <c r="H193" s="211">
        <v>161</v>
      </c>
    </row>
    <row r="194" spans="1:8">
      <c r="A194" s="63">
        <v>14</v>
      </c>
      <c r="B194" s="213" t="s">
        <v>756</v>
      </c>
      <c r="C194" s="214" t="s">
        <v>12</v>
      </c>
      <c r="D194" s="215" t="s">
        <v>757</v>
      </c>
      <c r="E194" s="218">
        <v>43316</v>
      </c>
      <c r="F194" s="217"/>
      <c r="G194" s="216"/>
      <c r="H194" s="211">
        <v>22</v>
      </c>
    </row>
    <row r="195" spans="1:8" ht="33.75">
      <c r="A195" s="63">
        <v>15</v>
      </c>
      <c r="B195" s="219" t="s">
        <v>692</v>
      </c>
      <c r="C195" s="214" t="s">
        <v>693</v>
      </c>
      <c r="D195" s="215" t="s">
        <v>694</v>
      </c>
      <c r="E195" s="216" t="s">
        <v>697</v>
      </c>
      <c r="F195" s="217">
        <v>754</v>
      </c>
      <c r="G195" s="216" t="s">
        <v>701</v>
      </c>
      <c r="H195" s="37">
        <v>48370</v>
      </c>
    </row>
    <row r="196" spans="1:8" ht="36">
      <c r="A196" s="63">
        <v>16</v>
      </c>
      <c r="B196" s="206" t="s">
        <v>695</v>
      </c>
      <c r="C196" s="3" t="s">
        <v>693</v>
      </c>
      <c r="D196" s="214">
        <v>100611286</v>
      </c>
      <c r="E196" s="12" t="s">
        <v>698</v>
      </c>
      <c r="F196" s="2">
        <v>754</v>
      </c>
      <c r="G196" s="12" t="s">
        <v>701</v>
      </c>
      <c r="H196" s="112">
        <v>19545.2</v>
      </c>
    </row>
    <row r="197" spans="1:8" ht="24">
      <c r="A197" s="63">
        <v>17</v>
      </c>
      <c r="B197" s="206" t="s">
        <v>696</v>
      </c>
      <c r="C197" s="3" t="s">
        <v>693</v>
      </c>
      <c r="D197" s="214">
        <v>100618645</v>
      </c>
      <c r="E197" s="12" t="s">
        <v>699</v>
      </c>
      <c r="F197" s="2">
        <v>754</v>
      </c>
      <c r="G197" s="12" t="s">
        <v>701</v>
      </c>
      <c r="H197" s="112">
        <v>24750</v>
      </c>
    </row>
    <row r="198" spans="1:8" ht="24">
      <c r="A198" s="63">
        <v>18</v>
      </c>
      <c r="B198" s="206" t="s">
        <v>696</v>
      </c>
      <c r="C198" s="3" t="s">
        <v>693</v>
      </c>
      <c r="D198" s="214">
        <v>100618645</v>
      </c>
      <c r="E198" s="12" t="s">
        <v>699</v>
      </c>
      <c r="F198" s="2">
        <v>754</v>
      </c>
      <c r="G198" s="12" t="s">
        <v>701</v>
      </c>
      <c r="H198" s="112">
        <v>42000</v>
      </c>
    </row>
    <row r="199" spans="1:8" ht="24">
      <c r="A199" s="63">
        <v>19</v>
      </c>
      <c r="B199" s="206" t="s">
        <v>696</v>
      </c>
      <c r="C199" s="3" t="s">
        <v>693</v>
      </c>
      <c r="D199" s="214">
        <v>100610253</v>
      </c>
      <c r="E199" s="12" t="s">
        <v>700</v>
      </c>
      <c r="F199" s="2">
        <v>754</v>
      </c>
      <c r="G199" s="12" t="s">
        <v>701</v>
      </c>
      <c r="H199" s="112">
        <v>58875</v>
      </c>
    </row>
    <row r="200" spans="1:8" ht="38.25">
      <c r="A200" s="63">
        <v>20</v>
      </c>
      <c r="B200" s="220" t="s">
        <v>761</v>
      </c>
      <c r="C200" s="3" t="s">
        <v>120</v>
      </c>
      <c r="D200" s="214">
        <v>20170022</v>
      </c>
      <c r="E200" s="5">
        <v>43466</v>
      </c>
      <c r="F200" s="2">
        <v>754</v>
      </c>
      <c r="G200" s="12" t="s">
        <v>701</v>
      </c>
      <c r="H200" s="112">
        <v>175</v>
      </c>
    </row>
    <row r="201" spans="1:8" ht="48">
      <c r="A201" s="63">
        <v>21</v>
      </c>
      <c r="B201" s="206" t="s">
        <v>313</v>
      </c>
      <c r="C201" s="3" t="s">
        <v>246</v>
      </c>
      <c r="D201" s="8" t="s">
        <v>314</v>
      </c>
      <c r="E201" s="12" t="s">
        <v>315</v>
      </c>
      <c r="F201" s="2">
        <v>594</v>
      </c>
      <c r="G201" s="12" t="s">
        <v>212</v>
      </c>
      <c r="H201" s="37">
        <v>22.5</v>
      </c>
    </row>
    <row r="202" spans="1:8">
      <c r="A202" s="367" t="s">
        <v>60</v>
      </c>
      <c r="B202" s="368"/>
      <c r="C202" s="368"/>
      <c r="D202" s="368"/>
      <c r="E202" s="368"/>
      <c r="F202" s="368"/>
      <c r="G202" s="368"/>
      <c r="H202" s="369"/>
    </row>
    <row r="203" spans="1:8" ht="25.5">
      <c r="A203" s="221">
        <v>1</v>
      </c>
      <c r="B203" s="72" t="s">
        <v>512</v>
      </c>
      <c r="C203" s="51" t="s">
        <v>46</v>
      </c>
      <c r="D203" s="58" t="s">
        <v>513</v>
      </c>
      <c r="E203" s="195">
        <v>42794</v>
      </c>
      <c r="F203" s="58">
        <v>402</v>
      </c>
      <c r="G203" s="68">
        <v>42604</v>
      </c>
      <c r="H203" s="196">
        <v>1359</v>
      </c>
    </row>
    <row r="204" spans="1:8" ht="25.5" customHeight="1">
      <c r="A204" s="221">
        <v>2</v>
      </c>
      <c r="B204" s="72" t="s">
        <v>409</v>
      </c>
      <c r="C204" s="51" t="s">
        <v>46</v>
      </c>
      <c r="D204" s="58">
        <v>3317</v>
      </c>
      <c r="E204" s="44">
        <v>43861</v>
      </c>
      <c r="F204" s="112">
        <v>354</v>
      </c>
      <c r="G204" s="110">
        <v>42577</v>
      </c>
      <c r="H204" s="76">
        <v>83</v>
      </c>
    </row>
    <row r="205" spans="1:8">
      <c r="A205" s="367" t="s">
        <v>51</v>
      </c>
      <c r="B205" s="368"/>
      <c r="C205" s="368"/>
      <c r="D205" s="368"/>
      <c r="E205" s="368"/>
      <c r="F205" s="368"/>
      <c r="G205" s="368"/>
      <c r="H205" s="368"/>
    </row>
    <row r="206" spans="1:8" ht="21.75" customHeight="1">
      <c r="A206" s="221">
        <v>1</v>
      </c>
      <c r="B206" s="72" t="s">
        <v>512</v>
      </c>
      <c r="C206" s="51" t="s">
        <v>46</v>
      </c>
      <c r="D206" s="58" t="s">
        <v>513</v>
      </c>
      <c r="E206" s="195">
        <v>42794</v>
      </c>
      <c r="F206" s="58">
        <v>402</v>
      </c>
      <c r="G206" s="68">
        <v>42604</v>
      </c>
      <c r="H206" s="196">
        <v>38</v>
      </c>
    </row>
    <row r="207" spans="1:8" s="101" customFormat="1" ht="12" customHeight="1">
      <c r="A207" s="365" t="s">
        <v>180</v>
      </c>
      <c r="B207" s="365"/>
      <c r="C207" s="365"/>
      <c r="D207" s="365"/>
      <c r="E207" s="365"/>
      <c r="F207" s="366"/>
      <c r="G207" s="366"/>
      <c r="H207" s="222"/>
    </row>
    <row r="208" spans="1:8" s="223" customFormat="1">
      <c r="A208" s="72">
        <v>1</v>
      </c>
      <c r="B208" s="72" t="s">
        <v>577</v>
      </c>
      <c r="C208" s="63" t="s">
        <v>46</v>
      </c>
      <c r="D208" s="58" t="s">
        <v>578</v>
      </c>
      <c r="E208" s="71">
        <v>43555</v>
      </c>
      <c r="F208" s="58">
        <v>453</v>
      </c>
      <c r="G208" s="71">
        <v>42619</v>
      </c>
      <c r="H208" s="50">
        <v>1840</v>
      </c>
    </row>
    <row r="209" spans="1:8" s="223" customFormat="1" ht="11.25" customHeight="1">
      <c r="A209" s="135">
        <v>2</v>
      </c>
      <c r="B209" s="72" t="s">
        <v>47</v>
      </c>
      <c r="C209" s="51" t="s">
        <v>46</v>
      </c>
      <c r="D209" s="58" t="s">
        <v>418</v>
      </c>
      <c r="E209" s="110">
        <v>43101</v>
      </c>
      <c r="F209" s="58">
        <v>68</v>
      </c>
      <c r="G209" s="68">
        <v>42025</v>
      </c>
      <c r="H209" s="50">
        <v>835</v>
      </c>
    </row>
    <row r="210" spans="1:8" s="101" customFormat="1">
      <c r="A210" s="365" t="s">
        <v>157</v>
      </c>
      <c r="B210" s="365"/>
      <c r="C210" s="365"/>
      <c r="D210" s="365"/>
      <c r="E210" s="365"/>
      <c r="F210" s="366"/>
      <c r="G210" s="366"/>
      <c r="H210" s="222"/>
    </row>
    <row r="211" spans="1:8" s="101" customFormat="1" ht="21" customHeight="1">
      <c r="A211" s="37">
        <v>1</v>
      </c>
      <c r="B211" s="72" t="s">
        <v>47</v>
      </c>
      <c r="C211" s="51" t="s">
        <v>46</v>
      </c>
      <c r="D211" s="58" t="s">
        <v>668</v>
      </c>
      <c r="E211" s="110">
        <v>43593</v>
      </c>
      <c r="F211" s="58">
        <v>602</v>
      </c>
      <c r="G211" s="68">
        <v>42688</v>
      </c>
      <c r="H211" s="50">
        <v>653</v>
      </c>
    </row>
    <row r="212" spans="1:8" s="101" customFormat="1" ht="21" customHeight="1">
      <c r="A212" s="37">
        <v>2</v>
      </c>
      <c r="B212" s="72" t="s">
        <v>577</v>
      </c>
      <c r="C212" s="63" t="s">
        <v>46</v>
      </c>
      <c r="D212" s="58" t="s">
        <v>578</v>
      </c>
      <c r="E212" s="71">
        <v>43555</v>
      </c>
      <c r="F212" s="58">
        <v>453</v>
      </c>
      <c r="G212" s="71">
        <v>42619</v>
      </c>
      <c r="H212" s="50">
        <v>1820</v>
      </c>
    </row>
    <row r="213" spans="1:8" s="101" customFormat="1" ht="21" customHeight="1">
      <c r="A213" s="344" t="s">
        <v>139</v>
      </c>
      <c r="B213" s="345"/>
      <c r="C213" s="345"/>
      <c r="D213" s="345"/>
      <c r="E213" s="345"/>
      <c r="F213" s="345"/>
      <c r="G213" s="346"/>
      <c r="H213" s="222"/>
    </row>
    <row r="214" spans="1:8" s="101" customFormat="1">
      <c r="A214" s="224">
        <v>1</v>
      </c>
      <c r="B214" s="72" t="s">
        <v>47</v>
      </c>
      <c r="C214" s="51" t="s">
        <v>46</v>
      </c>
      <c r="D214" s="58" t="s">
        <v>648</v>
      </c>
      <c r="E214" s="110">
        <v>43594</v>
      </c>
      <c r="F214" s="58">
        <v>602</v>
      </c>
      <c r="G214" s="68">
        <v>42688</v>
      </c>
      <c r="H214" s="50">
        <v>68</v>
      </c>
    </row>
    <row r="215" spans="1:8" s="101" customFormat="1">
      <c r="A215" s="224">
        <v>2</v>
      </c>
      <c r="B215" s="72" t="s">
        <v>577</v>
      </c>
      <c r="C215" s="63" t="s">
        <v>46</v>
      </c>
      <c r="D215" s="58" t="s">
        <v>578</v>
      </c>
      <c r="E215" s="71">
        <v>43555</v>
      </c>
      <c r="F215" s="58">
        <v>453</v>
      </c>
      <c r="G215" s="71">
        <v>42619</v>
      </c>
      <c r="H215" s="50">
        <v>5240</v>
      </c>
    </row>
    <row r="216" spans="1:8" ht="15.75" customHeight="1">
      <c r="A216" s="344" t="s">
        <v>48</v>
      </c>
      <c r="B216" s="345"/>
      <c r="C216" s="345"/>
      <c r="D216" s="345"/>
      <c r="E216" s="345"/>
      <c r="F216" s="345"/>
      <c r="G216" s="346"/>
      <c r="H216" s="222"/>
    </row>
    <row r="217" spans="1:8" s="225" customFormat="1">
      <c r="A217" s="102">
        <v>1</v>
      </c>
      <c r="B217" s="72" t="s">
        <v>47</v>
      </c>
      <c r="C217" s="51" t="s">
        <v>46</v>
      </c>
      <c r="D217" s="58" t="s">
        <v>648</v>
      </c>
      <c r="E217" s="110">
        <v>43594</v>
      </c>
      <c r="F217" s="58"/>
      <c r="G217" s="68"/>
      <c r="H217" s="50">
        <v>166</v>
      </c>
    </row>
    <row r="218" spans="1:8" s="225" customFormat="1">
      <c r="A218" s="102">
        <v>2</v>
      </c>
      <c r="B218" s="72" t="s">
        <v>577</v>
      </c>
      <c r="C218" s="63" t="s">
        <v>46</v>
      </c>
      <c r="D218" s="58" t="s">
        <v>578</v>
      </c>
      <c r="E218" s="71">
        <v>43555</v>
      </c>
      <c r="F218" s="58">
        <v>453</v>
      </c>
      <c r="G218" s="71">
        <v>42619</v>
      </c>
      <c r="H218" s="50">
        <v>3820</v>
      </c>
    </row>
    <row r="219" spans="1:8" s="225" customFormat="1">
      <c r="A219" s="102">
        <v>3</v>
      </c>
      <c r="B219" s="72" t="s">
        <v>577</v>
      </c>
      <c r="C219" s="63" t="s">
        <v>46</v>
      </c>
      <c r="D219" s="58">
        <v>216</v>
      </c>
      <c r="E219" s="71">
        <v>43555</v>
      </c>
      <c r="F219" s="58">
        <v>453</v>
      </c>
      <c r="G219" s="71">
        <v>42619</v>
      </c>
      <c r="H219" s="50">
        <v>2000</v>
      </c>
    </row>
    <row r="220" spans="1:8" ht="15.75" customHeight="1">
      <c r="A220" s="344" t="s">
        <v>49</v>
      </c>
      <c r="B220" s="345"/>
      <c r="C220" s="345"/>
      <c r="D220" s="345"/>
      <c r="E220" s="345"/>
      <c r="F220" s="345"/>
      <c r="G220" s="346"/>
      <c r="H220" s="222"/>
    </row>
    <row r="221" spans="1:8" s="225" customFormat="1">
      <c r="A221" s="102">
        <v>1</v>
      </c>
      <c r="B221" s="72" t="s">
        <v>47</v>
      </c>
      <c r="C221" s="51" t="s">
        <v>46</v>
      </c>
      <c r="D221" s="58" t="s">
        <v>648</v>
      </c>
      <c r="E221" s="110">
        <v>43594</v>
      </c>
      <c r="F221" s="58">
        <v>602</v>
      </c>
      <c r="G221" s="68">
        <v>42688</v>
      </c>
      <c r="H221" s="50">
        <v>459</v>
      </c>
    </row>
    <row r="222" spans="1:8" s="225" customFormat="1">
      <c r="A222" s="102">
        <v>2</v>
      </c>
      <c r="B222" s="72" t="s">
        <v>577</v>
      </c>
      <c r="C222" s="63" t="s">
        <v>46</v>
      </c>
      <c r="D222" s="58" t="s">
        <v>578</v>
      </c>
      <c r="E222" s="71">
        <v>43555</v>
      </c>
      <c r="F222" s="58">
        <v>453</v>
      </c>
      <c r="G222" s="71">
        <v>42619</v>
      </c>
      <c r="H222" s="50">
        <v>4240</v>
      </c>
    </row>
    <row r="223" spans="1:8" s="226" customFormat="1">
      <c r="A223" s="357" t="s">
        <v>27</v>
      </c>
      <c r="B223" s="358"/>
      <c r="C223" s="358"/>
      <c r="D223" s="358"/>
      <c r="E223" s="358"/>
      <c r="F223" s="358"/>
      <c r="G223" s="358"/>
      <c r="H223" s="358"/>
    </row>
    <row r="224" spans="1:8" s="226" customFormat="1">
      <c r="A224" s="50">
        <v>1</v>
      </c>
      <c r="B224" s="72" t="s">
        <v>405</v>
      </c>
      <c r="C224" s="51" t="s">
        <v>46</v>
      </c>
      <c r="D224" s="63" t="s">
        <v>418</v>
      </c>
      <c r="E224" s="227">
        <v>43497</v>
      </c>
      <c r="F224" s="37">
        <v>299</v>
      </c>
      <c r="G224" s="44">
        <v>42550</v>
      </c>
      <c r="H224" s="50">
        <v>99</v>
      </c>
    </row>
    <row r="225" spans="1:22" s="226" customFormat="1">
      <c r="A225" s="50">
        <v>2</v>
      </c>
      <c r="B225" s="72" t="s">
        <v>577</v>
      </c>
      <c r="C225" s="63" t="s">
        <v>46</v>
      </c>
      <c r="D225" s="63" t="s">
        <v>578</v>
      </c>
      <c r="E225" s="60">
        <v>43555</v>
      </c>
      <c r="F225" s="63">
        <v>453</v>
      </c>
      <c r="G225" s="60">
        <v>42619</v>
      </c>
      <c r="H225" s="50">
        <v>1100</v>
      </c>
    </row>
    <row r="226" spans="1:22" s="193" customFormat="1" ht="33" customHeight="1">
      <c r="A226" s="50">
        <v>3</v>
      </c>
      <c r="B226" s="62" t="s">
        <v>210</v>
      </c>
      <c r="C226" s="62" t="s">
        <v>28</v>
      </c>
      <c r="D226" s="63"/>
      <c r="E226" s="44">
        <v>43434</v>
      </c>
      <c r="F226" s="37">
        <v>444</v>
      </c>
      <c r="G226" s="44">
        <v>42844</v>
      </c>
      <c r="H226" s="37">
        <v>122</v>
      </c>
    </row>
    <row r="227" spans="1:22" s="193" customFormat="1">
      <c r="A227" s="50">
        <v>4</v>
      </c>
      <c r="B227" s="72" t="s">
        <v>217</v>
      </c>
      <c r="C227" s="63" t="s">
        <v>218</v>
      </c>
      <c r="D227" s="89" t="s">
        <v>219</v>
      </c>
      <c r="E227" s="64">
        <v>43008</v>
      </c>
      <c r="F227" s="63">
        <v>633</v>
      </c>
      <c r="G227" s="64">
        <v>42363</v>
      </c>
      <c r="H227" s="37">
        <v>17000</v>
      </c>
    </row>
    <row r="228" spans="1:22" s="193" customFormat="1">
      <c r="A228" s="50">
        <v>5</v>
      </c>
      <c r="B228" s="72" t="s">
        <v>310</v>
      </c>
      <c r="C228" s="63" t="s">
        <v>28</v>
      </c>
      <c r="D228" s="89" t="s">
        <v>311</v>
      </c>
      <c r="E228" s="64">
        <v>42917</v>
      </c>
      <c r="F228" s="63">
        <v>630</v>
      </c>
      <c r="G228" s="64">
        <v>42362</v>
      </c>
      <c r="H228" s="37">
        <v>54</v>
      </c>
    </row>
    <row r="229" spans="1:22" s="193" customFormat="1" ht="25.5">
      <c r="A229" s="50">
        <v>6</v>
      </c>
      <c r="B229" s="63" t="s">
        <v>818</v>
      </c>
      <c r="C229" s="50" t="s">
        <v>12</v>
      </c>
      <c r="D229" s="51" t="s">
        <v>819</v>
      </c>
      <c r="E229" s="44">
        <v>43160</v>
      </c>
      <c r="F229" s="228">
        <v>221</v>
      </c>
      <c r="G229" s="229">
        <v>42870</v>
      </c>
      <c r="H229" s="37">
        <v>39</v>
      </c>
    </row>
    <row r="230" spans="1:22" s="225" customFormat="1">
      <c r="A230" s="357" t="s">
        <v>140</v>
      </c>
      <c r="B230" s="358"/>
      <c r="C230" s="358"/>
      <c r="D230" s="358"/>
      <c r="E230" s="358"/>
      <c r="F230" s="358"/>
      <c r="G230" s="358"/>
      <c r="H230" s="358"/>
      <c r="I230" s="358"/>
      <c r="J230" s="358"/>
      <c r="K230" s="358"/>
      <c r="L230" s="358"/>
      <c r="M230" s="358"/>
      <c r="N230" s="358"/>
      <c r="O230" s="358"/>
      <c r="P230" s="358"/>
      <c r="Q230" s="358"/>
      <c r="R230" s="358"/>
      <c r="S230" s="358"/>
      <c r="T230" s="358"/>
      <c r="U230" s="358"/>
      <c r="V230" s="359"/>
    </row>
    <row r="231" spans="1:22" s="225" customFormat="1">
      <c r="A231" s="224">
        <v>1</v>
      </c>
      <c r="B231" s="72" t="s">
        <v>47</v>
      </c>
      <c r="C231" s="51" t="s">
        <v>46</v>
      </c>
      <c r="D231" s="58" t="s">
        <v>418</v>
      </c>
      <c r="E231" s="110">
        <v>43101</v>
      </c>
      <c r="F231" s="58">
        <v>68</v>
      </c>
      <c r="G231" s="68">
        <v>42025</v>
      </c>
      <c r="H231" s="50">
        <v>632</v>
      </c>
    </row>
    <row r="232" spans="1:22" s="225" customFormat="1">
      <c r="A232" s="224">
        <v>2</v>
      </c>
      <c r="B232" s="72" t="s">
        <v>577</v>
      </c>
      <c r="C232" s="63" t="s">
        <v>46</v>
      </c>
      <c r="D232" s="58" t="s">
        <v>578</v>
      </c>
      <c r="E232" s="71">
        <v>43555</v>
      </c>
      <c r="F232" s="58">
        <v>453</v>
      </c>
      <c r="G232" s="71">
        <v>42619</v>
      </c>
      <c r="H232" s="50">
        <v>2500</v>
      </c>
    </row>
    <row r="233" spans="1:22" s="225" customFormat="1">
      <c r="A233" s="224">
        <v>3</v>
      </c>
      <c r="B233" s="103" t="s">
        <v>323</v>
      </c>
      <c r="C233" s="113" t="s">
        <v>12</v>
      </c>
      <c r="D233" s="51" t="s">
        <v>324</v>
      </c>
      <c r="E233" s="44">
        <v>43251</v>
      </c>
      <c r="F233" s="37">
        <v>651</v>
      </c>
      <c r="G233" s="44">
        <v>42366</v>
      </c>
      <c r="H233" s="1">
        <v>13</v>
      </c>
    </row>
    <row r="234" spans="1:22" s="225" customFormat="1">
      <c r="A234" s="224">
        <v>4</v>
      </c>
      <c r="B234" s="103" t="s">
        <v>325</v>
      </c>
      <c r="C234" s="113" t="s">
        <v>109</v>
      </c>
      <c r="D234" s="50">
        <v>1204166</v>
      </c>
      <c r="E234" s="44">
        <v>43221</v>
      </c>
      <c r="F234" s="37">
        <v>651</v>
      </c>
      <c r="G234" s="44">
        <v>42366</v>
      </c>
      <c r="H234" s="1">
        <v>3000</v>
      </c>
    </row>
    <row r="235" spans="1:22">
      <c r="A235" s="344" t="s">
        <v>71</v>
      </c>
      <c r="B235" s="345"/>
      <c r="C235" s="345"/>
      <c r="D235" s="345"/>
      <c r="E235" s="345"/>
      <c r="F235" s="345"/>
      <c r="G235" s="345"/>
      <c r="H235" s="345"/>
    </row>
    <row r="236" spans="1:22">
      <c r="A236" s="58">
        <v>1</v>
      </c>
      <c r="B236" s="72" t="s">
        <v>47</v>
      </c>
      <c r="C236" s="51" t="s">
        <v>46</v>
      </c>
      <c r="D236" s="58" t="s">
        <v>750</v>
      </c>
      <c r="E236" s="110">
        <v>43649</v>
      </c>
      <c r="F236" s="58">
        <v>674</v>
      </c>
      <c r="G236" s="68">
        <v>42719</v>
      </c>
      <c r="H236" s="113">
        <v>368</v>
      </c>
    </row>
    <row r="237" spans="1:22">
      <c r="A237" s="58">
        <v>2</v>
      </c>
      <c r="B237" s="230" t="s">
        <v>50</v>
      </c>
      <c r="C237" s="51" t="s">
        <v>46</v>
      </c>
      <c r="D237" s="58" t="s">
        <v>722</v>
      </c>
      <c r="E237" s="110">
        <v>43312</v>
      </c>
      <c r="F237" s="58">
        <v>12</v>
      </c>
      <c r="G237" s="110">
        <v>42745</v>
      </c>
      <c r="H237" s="113">
        <v>436</v>
      </c>
    </row>
    <row r="238" spans="1:22">
      <c r="A238" s="58">
        <v>3</v>
      </c>
      <c r="B238" s="230" t="s">
        <v>50</v>
      </c>
      <c r="C238" s="51" t="s">
        <v>46</v>
      </c>
      <c r="D238" s="58" t="s">
        <v>724</v>
      </c>
      <c r="E238" s="110">
        <v>43343</v>
      </c>
      <c r="F238" s="58">
        <v>12</v>
      </c>
      <c r="G238" s="110">
        <v>42745</v>
      </c>
      <c r="H238" s="113">
        <v>380</v>
      </c>
    </row>
    <row r="239" spans="1:22" ht="25.5">
      <c r="A239" s="58">
        <v>4</v>
      </c>
      <c r="B239" s="231" t="s">
        <v>617</v>
      </c>
      <c r="C239" s="51" t="s">
        <v>46</v>
      </c>
      <c r="D239" s="58" t="s">
        <v>618</v>
      </c>
      <c r="E239" s="195">
        <v>43190</v>
      </c>
      <c r="F239" s="112">
        <v>525</v>
      </c>
      <c r="G239" s="110">
        <v>42653</v>
      </c>
      <c r="H239" s="113">
        <v>3620</v>
      </c>
    </row>
    <row r="240" spans="1:22" ht="25.5">
      <c r="A240" s="58">
        <v>5</v>
      </c>
      <c r="B240" s="231" t="s">
        <v>407</v>
      </c>
      <c r="C240" s="51" t="s">
        <v>46</v>
      </c>
      <c r="D240" s="58" t="s">
        <v>579</v>
      </c>
      <c r="E240" s="195">
        <v>43404</v>
      </c>
      <c r="F240" s="112">
        <v>299</v>
      </c>
      <c r="G240" s="110">
        <v>42550</v>
      </c>
      <c r="H240" s="113">
        <v>439</v>
      </c>
    </row>
    <row r="241" spans="1:8" ht="30.75" customHeight="1">
      <c r="A241" s="58">
        <v>6</v>
      </c>
      <c r="B241" s="231" t="s">
        <v>619</v>
      </c>
      <c r="C241" s="51" t="s">
        <v>46</v>
      </c>
      <c r="D241" s="58" t="s">
        <v>620</v>
      </c>
      <c r="E241" s="195">
        <v>43100</v>
      </c>
      <c r="F241" s="112">
        <v>525</v>
      </c>
      <c r="G241" s="110">
        <v>42653</v>
      </c>
      <c r="H241" s="113">
        <v>70</v>
      </c>
    </row>
    <row r="242" spans="1:8" ht="30.75" customHeight="1">
      <c r="A242" s="58">
        <v>7</v>
      </c>
      <c r="B242" s="231" t="s">
        <v>619</v>
      </c>
      <c r="C242" s="51" t="s">
        <v>46</v>
      </c>
      <c r="D242" s="58" t="s">
        <v>671</v>
      </c>
      <c r="E242" s="195">
        <v>43159</v>
      </c>
      <c r="F242" s="112">
        <v>602</v>
      </c>
      <c r="G242" s="110">
        <v>42688</v>
      </c>
      <c r="H242" s="113">
        <v>5240</v>
      </c>
    </row>
    <row r="243" spans="1:8">
      <c r="A243" s="58">
        <v>8</v>
      </c>
      <c r="B243" s="72" t="s">
        <v>577</v>
      </c>
      <c r="C243" s="63" t="s">
        <v>46</v>
      </c>
      <c r="D243" s="58" t="s">
        <v>578</v>
      </c>
      <c r="E243" s="71">
        <v>43555</v>
      </c>
      <c r="F243" s="58">
        <v>453</v>
      </c>
      <c r="G243" s="71">
        <v>42619</v>
      </c>
      <c r="H243" s="50">
        <v>660</v>
      </c>
    </row>
    <row r="244" spans="1:8">
      <c r="A244" s="58">
        <v>9</v>
      </c>
      <c r="B244" s="72" t="s">
        <v>409</v>
      </c>
      <c r="C244" s="51" t="s">
        <v>46</v>
      </c>
      <c r="D244" s="58">
        <v>3277</v>
      </c>
      <c r="E244" s="195">
        <v>43769</v>
      </c>
      <c r="F244" s="112">
        <v>354</v>
      </c>
      <c r="G244" s="110">
        <v>42577</v>
      </c>
      <c r="H244" s="113">
        <v>12</v>
      </c>
    </row>
    <row r="245" spans="1:8">
      <c r="A245" s="58">
        <v>10</v>
      </c>
      <c r="B245" s="72" t="s">
        <v>580</v>
      </c>
      <c r="C245" s="51" t="s">
        <v>46</v>
      </c>
      <c r="D245" s="58" t="s">
        <v>581</v>
      </c>
      <c r="E245" s="195" t="s">
        <v>582</v>
      </c>
      <c r="F245" s="112">
        <v>449</v>
      </c>
      <c r="G245" s="110">
        <v>42619</v>
      </c>
      <c r="H245" s="113">
        <v>40</v>
      </c>
    </row>
    <row r="246" spans="1:8">
      <c r="A246" s="58">
        <v>11</v>
      </c>
      <c r="B246" s="72" t="s">
        <v>580</v>
      </c>
      <c r="C246" s="51" t="s">
        <v>46</v>
      </c>
      <c r="D246" s="58" t="s">
        <v>583</v>
      </c>
      <c r="E246" s="195">
        <v>43465</v>
      </c>
      <c r="F246" s="112">
        <v>449</v>
      </c>
      <c r="G246" s="110">
        <v>42619</v>
      </c>
      <c r="H246" s="113">
        <v>1680</v>
      </c>
    </row>
    <row r="247" spans="1:8">
      <c r="A247" s="58">
        <v>12</v>
      </c>
      <c r="B247" s="72" t="s">
        <v>580</v>
      </c>
      <c r="C247" s="51" t="s">
        <v>46</v>
      </c>
      <c r="D247" s="58" t="s">
        <v>586</v>
      </c>
      <c r="E247" s="195">
        <v>43465</v>
      </c>
      <c r="F247" s="112">
        <v>449</v>
      </c>
      <c r="G247" s="110">
        <v>42619</v>
      </c>
      <c r="H247" s="190">
        <v>500</v>
      </c>
    </row>
    <row r="248" spans="1:8" ht="25.5">
      <c r="A248" s="58">
        <v>13</v>
      </c>
      <c r="B248" s="72" t="s">
        <v>512</v>
      </c>
      <c r="C248" s="51" t="s">
        <v>46</v>
      </c>
      <c r="D248" s="58" t="s">
        <v>515</v>
      </c>
      <c r="E248" s="110">
        <v>43404</v>
      </c>
      <c r="F248" s="58">
        <v>402</v>
      </c>
      <c r="G248" s="68">
        <v>42604</v>
      </c>
      <c r="H248" s="196">
        <v>344</v>
      </c>
    </row>
    <row r="249" spans="1:8" ht="27.75" customHeight="1">
      <c r="A249" s="58">
        <v>14</v>
      </c>
      <c r="B249" s="72" t="s">
        <v>512</v>
      </c>
      <c r="C249" s="51" t="s">
        <v>46</v>
      </c>
      <c r="D249" s="58" t="s">
        <v>647</v>
      </c>
      <c r="E249" s="195">
        <v>42794</v>
      </c>
      <c r="F249" s="58">
        <v>402</v>
      </c>
      <c r="G249" s="68">
        <v>42604</v>
      </c>
      <c r="H249" s="196">
        <v>2360</v>
      </c>
    </row>
    <row r="250" spans="1:8" ht="33.75" customHeight="1">
      <c r="A250" s="344" t="s">
        <v>63</v>
      </c>
      <c r="B250" s="345"/>
      <c r="C250" s="345"/>
      <c r="D250" s="345"/>
      <c r="E250" s="345"/>
      <c r="F250" s="345"/>
      <c r="G250" s="345"/>
      <c r="H250" s="345"/>
    </row>
    <row r="251" spans="1:8">
      <c r="A251" s="50">
        <v>1</v>
      </c>
      <c r="B251" s="230" t="s">
        <v>50</v>
      </c>
      <c r="C251" s="51" t="s">
        <v>46</v>
      </c>
      <c r="D251" s="58" t="s">
        <v>724</v>
      </c>
      <c r="E251" s="110">
        <v>43312</v>
      </c>
      <c r="F251" s="58">
        <v>12</v>
      </c>
      <c r="G251" s="110">
        <v>42745</v>
      </c>
      <c r="H251" s="113">
        <v>830</v>
      </c>
    </row>
    <row r="252" spans="1:8" ht="25.5">
      <c r="A252" s="50">
        <v>2</v>
      </c>
      <c r="B252" s="72" t="s">
        <v>512</v>
      </c>
      <c r="C252" s="51" t="s">
        <v>46</v>
      </c>
      <c r="D252" s="58" t="s">
        <v>515</v>
      </c>
      <c r="E252" s="195">
        <v>42794</v>
      </c>
      <c r="F252" s="58">
        <v>402</v>
      </c>
      <c r="G252" s="68">
        <v>42604</v>
      </c>
      <c r="H252" s="196">
        <v>85</v>
      </c>
    </row>
    <row r="253" spans="1:8" ht="25.5">
      <c r="A253" s="50">
        <v>3</v>
      </c>
      <c r="B253" s="72" t="s">
        <v>512</v>
      </c>
      <c r="C253" s="51" t="s">
        <v>46</v>
      </c>
      <c r="D253" s="58" t="s">
        <v>647</v>
      </c>
      <c r="E253" s="195" t="s">
        <v>751</v>
      </c>
      <c r="F253" s="58">
        <v>402</v>
      </c>
      <c r="G253" s="68">
        <v>42604</v>
      </c>
      <c r="H253" s="113">
        <v>680</v>
      </c>
    </row>
    <row r="254" spans="1:8" ht="25.5">
      <c r="A254" s="50">
        <v>4</v>
      </c>
      <c r="B254" s="231" t="s">
        <v>407</v>
      </c>
      <c r="C254" s="51" t="s">
        <v>46</v>
      </c>
      <c r="D254" s="58" t="s">
        <v>584</v>
      </c>
      <c r="E254" s="195">
        <v>43374</v>
      </c>
      <c r="F254" s="112">
        <v>299</v>
      </c>
      <c r="G254" s="110">
        <v>42550</v>
      </c>
      <c r="H254" s="113">
        <v>810</v>
      </c>
    </row>
    <row r="255" spans="1:8">
      <c r="A255" s="50">
        <v>5</v>
      </c>
      <c r="B255" s="72" t="s">
        <v>577</v>
      </c>
      <c r="C255" s="63" t="s">
        <v>46</v>
      </c>
      <c r="D255" s="58">
        <v>216</v>
      </c>
      <c r="E255" s="71">
        <v>43585</v>
      </c>
      <c r="F255" s="58">
        <v>453</v>
      </c>
      <c r="G255" s="71">
        <v>42619</v>
      </c>
      <c r="H255" s="113">
        <v>60</v>
      </c>
    </row>
    <row r="256" spans="1:8">
      <c r="A256" s="50">
        <v>6</v>
      </c>
      <c r="B256" s="72" t="s">
        <v>580</v>
      </c>
      <c r="C256" s="51" t="s">
        <v>46</v>
      </c>
      <c r="D256" s="58" t="s">
        <v>581</v>
      </c>
      <c r="E256" s="195" t="s">
        <v>582</v>
      </c>
      <c r="F256" s="112">
        <v>449</v>
      </c>
      <c r="G256" s="110">
        <v>42619</v>
      </c>
      <c r="H256" s="113">
        <v>150</v>
      </c>
    </row>
    <row r="257" spans="1:8">
      <c r="A257" s="50">
        <v>7</v>
      </c>
      <c r="B257" s="72" t="s">
        <v>580</v>
      </c>
      <c r="C257" s="51" t="s">
        <v>46</v>
      </c>
      <c r="D257" s="58" t="s">
        <v>583</v>
      </c>
      <c r="E257" s="195">
        <v>43465</v>
      </c>
      <c r="F257" s="112">
        <v>449</v>
      </c>
      <c r="G257" s="110">
        <v>42619</v>
      </c>
      <c r="H257" s="113">
        <v>710</v>
      </c>
    </row>
    <row r="258" spans="1:8" ht="21" customHeight="1">
      <c r="A258" s="50">
        <v>8</v>
      </c>
      <c r="B258" s="231" t="s">
        <v>619</v>
      </c>
      <c r="C258" s="51" t="s">
        <v>46</v>
      </c>
      <c r="D258" s="58" t="s">
        <v>671</v>
      </c>
      <c r="E258" s="195">
        <v>43100</v>
      </c>
      <c r="F258" s="112">
        <v>525</v>
      </c>
      <c r="G258" s="110">
        <v>42653</v>
      </c>
      <c r="H258" s="113">
        <v>2990</v>
      </c>
    </row>
    <row r="259" spans="1:8" ht="21" customHeight="1">
      <c r="A259" s="50">
        <v>9</v>
      </c>
      <c r="B259" s="231" t="s">
        <v>617</v>
      </c>
      <c r="C259" s="51" t="s">
        <v>46</v>
      </c>
      <c r="D259" s="58" t="s">
        <v>618</v>
      </c>
      <c r="E259" s="195">
        <v>43220</v>
      </c>
      <c r="F259" s="112">
        <v>525</v>
      </c>
      <c r="G259" s="110">
        <v>42653</v>
      </c>
      <c r="H259" s="113">
        <v>1124</v>
      </c>
    </row>
    <row r="260" spans="1:8" ht="50.25" customHeight="1">
      <c r="A260" s="344" t="s">
        <v>52</v>
      </c>
      <c r="B260" s="345"/>
      <c r="C260" s="345"/>
      <c r="D260" s="345"/>
      <c r="E260" s="345"/>
      <c r="F260" s="345"/>
      <c r="G260" s="345"/>
      <c r="H260" s="345"/>
    </row>
    <row r="261" spans="1:8" ht="21" customHeight="1">
      <c r="A261" s="232">
        <v>1</v>
      </c>
      <c r="B261" s="72" t="s">
        <v>577</v>
      </c>
      <c r="C261" s="63" t="s">
        <v>46</v>
      </c>
      <c r="D261" s="58">
        <v>216</v>
      </c>
      <c r="E261" s="71">
        <v>43585</v>
      </c>
      <c r="F261" s="58">
        <v>454</v>
      </c>
      <c r="G261" s="71">
        <v>42620</v>
      </c>
      <c r="H261" s="50">
        <v>60</v>
      </c>
    </row>
    <row r="262" spans="1:8" ht="13.5" customHeight="1">
      <c r="A262" s="232">
        <v>2</v>
      </c>
      <c r="B262" s="72" t="s">
        <v>580</v>
      </c>
      <c r="C262" s="51" t="s">
        <v>46</v>
      </c>
      <c r="D262" s="58" t="s">
        <v>586</v>
      </c>
      <c r="E262" s="195" t="s">
        <v>582</v>
      </c>
      <c r="F262" s="112">
        <v>449</v>
      </c>
      <c r="G262" s="110">
        <v>42619</v>
      </c>
      <c r="H262" s="113">
        <v>444</v>
      </c>
    </row>
    <row r="263" spans="1:8">
      <c r="A263" s="232">
        <v>3</v>
      </c>
      <c r="B263" s="230" t="s">
        <v>50</v>
      </c>
      <c r="C263" s="51" t="s">
        <v>46</v>
      </c>
      <c r="D263" s="58" t="s">
        <v>724</v>
      </c>
      <c r="E263" s="110">
        <v>43312</v>
      </c>
      <c r="F263" s="58">
        <v>12</v>
      </c>
      <c r="G263" s="110">
        <v>42745</v>
      </c>
      <c r="H263" s="113">
        <v>4</v>
      </c>
    </row>
    <row r="264" spans="1:8" ht="25.5">
      <c r="A264" s="232">
        <v>4</v>
      </c>
      <c r="B264" s="231" t="s">
        <v>617</v>
      </c>
      <c r="C264" s="51" t="s">
        <v>46</v>
      </c>
      <c r="D264" s="58" t="s">
        <v>618</v>
      </c>
      <c r="E264" s="110">
        <v>43190</v>
      </c>
      <c r="F264" s="112">
        <v>525</v>
      </c>
      <c r="G264" s="110">
        <v>42653</v>
      </c>
      <c r="H264" s="113">
        <v>0</v>
      </c>
    </row>
    <row r="265" spans="1:8" ht="25.5">
      <c r="A265" s="232">
        <v>5</v>
      </c>
      <c r="B265" s="231" t="s">
        <v>619</v>
      </c>
      <c r="C265" s="51" t="s">
        <v>46</v>
      </c>
      <c r="D265" s="58" t="s">
        <v>671</v>
      </c>
      <c r="E265" s="195">
        <v>42904</v>
      </c>
      <c r="F265" s="112">
        <v>602</v>
      </c>
      <c r="G265" s="110">
        <v>42688</v>
      </c>
      <c r="H265" s="113">
        <v>1330</v>
      </c>
    </row>
    <row r="266" spans="1:8" ht="25.5">
      <c r="A266" s="232">
        <v>6</v>
      </c>
      <c r="B266" s="231" t="s">
        <v>407</v>
      </c>
      <c r="C266" s="51" t="s">
        <v>46</v>
      </c>
      <c r="D266" s="58" t="s">
        <v>584</v>
      </c>
      <c r="E266" s="195">
        <v>43373</v>
      </c>
      <c r="F266" s="112">
        <v>299</v>
      </c>
      <c r="G266" s="110">
        <v>42550</v>
      </c>
      <c r="H266" s="113">
        <v>28</v>
      </c>
    </row>
    <row r="267" spans="1:8" ht="25.5">
      <c r="A267" s="232">
        <v>7</v>
      </c>
      <c r="B267" s="72" t="s">
        <v>512</v>
      </c>
      <c r="C267" s="51" t="s">
        <v>46</v>
      </c>
      <c r="D267" s="58" t="s">
        <v>866</v>
      </c>
      <c r="E267" s="195">
        <v>42794</v>
      </c>
      <c r="F267" s="58">
        <v>402</v>
      </c>
      <c r="G267" s="68">
        <v>42604</v>
      </c>
      <c r="H267" s="196">
        <v>687</v>
      </c>
    </row>
    <row r="268" spans="1:8" s="101" customFormat="1" ht="39" customHeight="1">
      <c r="A268" s="360" t="s">
        <v>62</v>
      </c>
      <c r="B268" s="361"/>
      <c r="C268" s="361"/>
      <c r="D268" s="361"/>
      <c r="E268" s="361"/>
      <c r="F268" s="361"/>
      <c r="G268" s="361"/>
      <c r="H268" s="362"/>
    </row>
    <row r="269" spans="1:8">
      <c r="A269" s="113">
        <v>1</v>
      </c>
      <c r="B269" s="72" t="s">
        <v>47</v>
      </c>
      <c r="C269" s="51" t="s">
        <v>46</v>
      </c>
      <c r="D269" s="58" t="s">
        <v>673</v>
      </c>
      <c r="E269" s="110">
        <v>43601</v>
      </c>
      <c r="F269" s="58">
        <v>674</v>
      </c>
      <c r="G269" s="68">
        <v>42719</v>
      </c>
      <c r="H269" s="50">
        <v>3</v>
      </c>
    </row>
    <row r="270" spans="1:8">
      <c r="A270" s="113">
        <v>2</v>
      </c>
      <c r="B270" s="72" t="s">
        <v>47</v>
      </c>
      <c r="C270" s="51" t="s">
        <v>46</v>
      </c>
      <c r="D270" s="58" t="s">
        <v>723</v>
      </c>
      <c r="E270" s="110">
        <v>43645</v>
      </c>
      <c r="F270" s="58">
        <v>674</v>
      </c>
      <c r="G270" s="68">
        <v>42719</v>
      </c>
      <c r="H270" s="50">
        <v>7</v>
      </c>
    </row>
    <row r="271" spans="1:8" s="226" customFormat="1">
      <c r="A271" s="113">
        <v>3</v>
      </c>
      <c r="B271" s="72" t="s">
        <v>47</v>
      </c>
      <c r="C271" s="51" t="s">
        <v>46</v>
      </c>
      <c r="D271" s="58" t="s">
        <v>750</v>
      </c>
      <c r="E271" s="233">
        <v>43649</v>
      </c>
      <c r="F271" s="58">
        <v>674</v>
      </c>
      <c r="G271" s="68">
        <v>42719</v>
      </c>
      <c r="H271" s="126">
        <v>10</v>
      </c>
    </row>
    <row r="272" spans="1:8">
      <c r="A272" s="113">
        <v>4</v>
      </c>
      <c r="B272" s="46" t="s">
        <v>577</v>
      </c>
      <c r="C272" s="58" t="s">
        <v>46</v>
      </c>
      <c r="D272" s="58" t="s">
        <v>578</v>
      </c>
      <c r="E272" s="71">
        <v>43555</v>
      </c>
      <c r="F272" s="58">
        <v>453</v>
      </c>
      <c r="G272" s="71">
        <v>42619</v>
      </c>
      <c r="H272" s="113">
        <v>920</v>
      </c>
    </row>
    <row r="273" spans="1:8" ht="12" customHeight="1">
      <c r="A273" s="113">
        <v>5</v>
      </c>
      <c r="B273" s="72" t="s">
        <v>577</v>
      </c>
      <c r="C273" s="63" t="s">
        <v>46</v>
      </c>
      <c r="D273" s="58">
        <v>216</v>
      </c>
      <c r="E273" s="71">
        <v>43555</v>
      </c>
      <c r="F273" s="58">
        <v>453</v>
      </c>
      <c r="G273" s="71">
        <v>42619</v>
      </c>
      <c r="H273" s="50">
        <v>2000</v>
      </c>
    </row>
    <row r="274" spans="1:8">
      <c r="A274" s="113">
        <v>6</v>
      </c>
      <c r="B274" s="230" t="s">
        <v>50</v>
      </c>
      <c r="C274" s="51" t="s">
        <v>46</v>
      </c>
      <c r="D274" s="58" t="s">
        <v>722</v>
      </c>
      <c r="E274" s="110">
        <v>43312</v>
      </c>
      <c r="F274" s="58">
        <v>12</v>
      </c>
      <c r="G274" s="110">
        <v>42745</v>
      </c>
      <c r="H274" s="113">
        <v>256</v>
      </c>
    </row>
    <row r="275" spans="1:8">
      <c r="A275" s="113">
        <v>7</v>
      </c>
      <c r="B275" s="231" t="s">
        <v>404</v>
      </c>
      <c r="C275" s="51" t="s">
        <v>46</v>
      </c>
      <c r="D275" s="58" t="s">
        <v>721</v>
      </c>
      <c r="E275" s="44">
        <v>43159</v>
      </c>
      <c r="F275" s="58">
        <v>12</v>
      </c>
      <c r="G275" s="110">
        <v>42745</v>
      </c>
      <c r="H275" s="113">
        <v>4</v>
      </c>
    </row>
    <row r="276" spans="1:8" ht="25.5">
      <c r="A276" s="113">
        <v>8</v>
      </c>
      <c r="B276" s="231" t="s">
        <v>407</v>
      </c>
      <c r="C276" s="51" t="s">
        <v>46</v>
      </c>
      <c r="D276" s="58" t="s">
        <v>584</v>
      </c>
      <c r="E276" s="195">
        <v>43373</v>
      </c>
      <c r="F276" s="112">
        <v>299</v>
      </c>
      <c r="G276" s="110">
        <v>42550</v>
      </c>
      <c r="H276" s="113">
        <v>241</v>
      </c>
    </row>
    <row r="277" spans="1:8" ht="25.5">
      <c r="A277" s="113">
        <v>9</v>
      </c>
      <c r="B277" s="231" t="s">
        <v>619</v>
      </c>
      <c r="C277" s="51" t="s">
        <v>46</v>
      </c>
      <c r="D277" s="58" t="s">
        <v>671</v>
      </c>
      <c r="E277" s="195">
        <v>42877</v>
      </c>
      <c r="F277" s="112">
        <v>602</v>
      </c>
      <c r="G277" s="110">
        <v>42688</v>
      </c>
      <c r="H277" s="113">
        <v>2130</v>
      </c>
    </row>
    <row r="278" spans="1:8" ht="25.5">
      <c r="A278" s="113">
        <v>10</v>
      </c>
      <c r="B278" s="231" t="s">
        <v>617</v>
      </c>
      <c r="C278" s="51" t="s">
        <v>46</v>
      </c>
      <c r="D278" s="58" t="s">
        <v>618</v>
      </c>
      <c r="E278" s="195">
        <v>43220</v>
      </c>
      <c r="F278" s="112">
        <v>525</v>
      </c>
      <c r="G278" s="110">
        <v>42653</v>
      </c>
      <c r="H278" s="113">
        <v>1940</v>
      </c>
    </row>
    <row r="279" spans="1:8" ht="25.5">
      <c r="A279" s="113">
        <v>11</v>
      </c>
      <c r="B279" s="72" t="s">
        <v>512</v>
      </c>
      <c r="C279" s="51" t="s">
        <v>46</v>
      </c>
      <c r="D279" s="58" t="s">
        <v>515</v>
      </c>
      <c r="E279" s="195">
        <v>42794</v>
      </c>
      <c r="F279" s="58">
        <v>402</v>
      </c>
      <c r="G279" s="68">
        <v>42604</v>
      </c>
      <c r="H279" s="196">
        <v>1110</v>
      </c>
    </row>
    <row r="280" spans="1:8" ht="25.5">
      <c r="A280" s="113">
        <v>12</v>
      </c>
      <c r="B280" s="72" t="s">
        <v>512</v>
      </c>
      <c r="C280" s="51" t="s">
        <v>46</v>
      </c>
      <c r="D280" s="58" t="s">
        <v>669</v>
      </c>
      <c r="E280" s="195">
        <v>42794</v>
      </c>
      <c r="F280" s="58">
        <v>402</v>
      </c>
      <c r="G280" s="68">
        <v>42604</v>
      </c>
      <c r="H280" s="196">
        <v>1397</v>
      </c>
    </row>
    <row r="281" spans="1:8">
      <c r="A281" s="113">
        <v>13</v>
      </c>
      <c r="B281" s="46" t="s">
        <v>587</v>
      </c>
      <c r="C281" s="192" t="s">
        <v>46</v>
      </c>
      <c r="D281" s="58" t="s">
        <v>581</v>
      </c>
      <c r="E281" s="195">
        <v>43434</v>
      </c>
      <c r="F281" s="112">
        <v>449</v>
      </c>
      <c r="G281" s="110">
        <v>42619</v>
      </c>
      <c r="H281" s="190">
        <v>370</v>
      </c>
    </row>
    <row r="282" spans="1:8">
      <c r="A282" s="113">
        <v>14</v>
      </c>
      <c r="B282" s="72" t="s">
        <v>587</v>
      </c>
      <c r="C282" s="51" t="s">
        <v>46</v>
      </c>
      <c r="D282" s="58" t="s">
        <v>583</v>
      </c>
      <c r="E282" s="195">
        <v>43465</v>
      </c>
      <c r="F282" s="112">
        <v>449</v>
      </c>
      <c r="G282" s="110">
        <v>42619</v>
      </c>
      <c r="H282" s="196">
        <v>300</v>
      </c>
    </row>
    <row r="283" spans="1:8">
      <c r="A283" s="113">
        <v>15</v>
      </c>
      <c r="B283" s="72" t="s">
        <v>587</v>
      </c>
      <c r="C283" s="51" t="s">
        <v>46</v>
      </c>
      <c r="D283" s="58" t="s">
        <v>586</v>
      </c>
      <c r="E283" s="195">
        <v>43496</v>
      </c>
      <c r="F283" s="112">
        <v>449</v>
      </c>
      <c r="G283" s="110">
        <v>42619</v>
      </c>
      <c r="H283" s="50">
        <v>370</v>
      </c>
    </row>
    <row r="284" spans="1:8" ht="42.75" customHeight="1">
      <c r="A284" s="344" t="s">
        <v>53</v>
      </c>
      <c r="B284" s="345"/>
      <c r="C284" s="345"/>
      <c r="D284" s="345"/>
      <c r="E284" s="345"/>
      <c r="F284" s="345"/>
      <c r="G284" s="345"/>
      <c r="H284" s="346"/>
    </row>
    <row r="285" spans="1:8" ht="12" customHeight="1">
      <c r="A285" s="234">
        <v>1</v>
      </c>
      <c r="B285" s="230" t="s">
        <v>50</v>
      </c>
      <c r="C285" s="51" t="s">
        <v>46</v>
      </c>
      <c r="D285" s="58" t="s">
        <v>724</v>
      </c>
      <c r="E285" s="110">
        <v>43312</v>
      </c>
      <c r="F285" s="58">
        <v>12</v>
      </c>
      <c r="G285" s="110">
        <v>42745</v>
      </c>
      <c r="H285" s="113">
        <v>16</v>
      </c>
    </row>
    <row r="286" spans="1:8">
      <c r="A286" s="234">
        <v>2</v>
      </c>
      <c r="B286" s="230" t="s">
        <v>50</v>
      </c>
      <c r="C286" s="51" t="s">
        <v>46</v>
      </c>
      <c r="D286" s="58" t="s">
        <v>752</v>
      </c>
      <c r="E286" s="110">
        <v>43343</v>
      </c>
      <c r="F286" s="58">
        <v>12</v>
      </c>
      <c r="G286" s="110">
        <v>42745</v>
      </c>
      <c r="H286" s="113">
        <v>370</v>
      </c>
    </row>
    <row r="287" spans="1:8">
      <c r="A287" s="234">
        <v>3</v>
      </c>
      <c r="B287" s="72" t="s">
        <v>577</v>
      </c>
      <c r="C287" s="63" t="s">
        <v>46</v>
      </c>
      <c r="D287" s="58" t="s">
        <v>578</v>
      </c>
      <c r="E287" s="71">
        <v>43555</v>
      </c>
      <c r="F287" s="58">
        <v>453</v>
      </c>
      <c r="G287" s="71">
        <v>42619</v>
      </c>
      <c r="H287" s="50">
        <v>300</v>
      </c>
    </row>
    <row r="288" spans="1:8">
      <c r="A288" s="234">
        <v>4</v>
      </c>
      <c r="B288" s="72" t="s">
        <v>577</v>
      </c>
      <c r="C288" s="63" t="s">
        <v>46</v>
      </c>
      <c r="D288" s="58">
        <v>216</v>
      </c>
      <c r="E288" s="71">
        <v>43555</v>
      </c>
      <c r="F288" s="58">
        <v>453</v>
      </c>
      <c r="G288" s="71">
        <v>42619</v>
      </c>
      <c r="H288" s="50">
        <v>1180</v>
      </c>
    </row>
    <row r="289" spans="1:8" ht="25.5">
      <c r="A289" s="234">
        <v>5</v>
      </c>
      <c r="B289" s="231" t="s">
        <v>407</v>
      </c>
      <c r="C289" s="51" t="s">
        <v>46</v>
      </c>
      <c r="D289" s="58" t="s">
        <v>408</v>
      </c>
      <c r="E289" s="195">
        <v>43373</v>
      </c>
      <c r="F289" s="112">
        <v>299</v>
      </c>
      <c r="G289" s="110">
        <v>42550</v>
      </c>
      <c r="H289" s="113">
        <v>501</v>
      </c>
    </row>
    <row r="290" spans="1:8" ht="25.5">
      <c r="A290" s="234">
        <v>6</v>
      </c>
      <c r="B290" s="231" t="s">
        <v>407</v>
      </c>
      <c r="C290" s="51" t="s">
        <v>46</v>
      </c>
      <c r="D290" s="58" t="s">
        <v>579</v>
      </c>
      <c r="E290" s="195">
        <v>43373</v>
      </c>
      <c r="F290" s="112">
        <v>299</v>
      </c>
      <c r="G290" s="110">
        <v>42550</v>
      </c>
      <c r="H290" s="190">
        <v>925</v>
      </c>
    </row>
    <row r="291" spans="1:8" ht="25.5">
      <c r="A291" s="234">
        <v>7</v>
      </c>
      <c r="B291" s="231" t="s">
        <v>407</v>
      </c>
      <c r="C291" s="51" t="s">
        <v>46</v>
      </c>
      <c r="D291" s="58" t="s">
        <v>584</v>
      </c>
      <c r="E291" s="195">
        <v>43373</v>
      </c>
      <c r="F291" s="112">
        <v>299</v>
      </c>
      <c r="G291" s="110">
        <v>42550</v>
      </c>
      <c r="H291" s="190">
        <v>485</v>
      </c>
    </row>
    <row r="292" spans="1:8">
      <c r="A292" s="234">
        <v>8</v>
      </c>
      <c r="B292" s="231" t="s">
        <v>585</v>
      </c>
      <c r="C292" s="51" t="s">
        <v>46</v>
      </c>
      <c r="D292" s="58" t="s">
        <v>581</v>
      </c>
      <c r="E292" s="195">
        <v>43434</v>
      </c>
      <c r="F292" s="112">
        <v>449</v>
      </c>
      <c r="G292" s="110">
        <v>42619</v>
      </c>
      <c r="H292" s="190">
        <v>480</v>
      </c>
    </row>
    <row r="293" spans="1:8">
      <c r="A293" s="234">
        <v>9</v>
      </c>
      <c r="B293" s="231" t="s">
        <v>585</v>
      </c>
      <c r="C293" s="51" t="s">
        <v>46</v>
      </c>
      <c r="D293" s="58" t="s">
        <v>583</v>
      </c>
      <c r="E293" s="195">
        <v>43464</v>
      </c>
      <c r="F293" s="112">
        <v>449</v>
      </c>
      <c r="G293" s="110">
        <v>42619</v>
      </c>
      <c r="H293" s="190">
        <v>1530</v>
      </c>
    </row>
    <row r="294" spans="1:8">
      <c r="A294" s="234">
        <v>10</v>
      </c>
      <c r="B294" s="231" t="s">
        <v>585</v>
      </c>
      <c r="C294" s="51" t="s">
        <v>46</v>
      </c>
      <c r="D294" s="58" t="s">
        <v>586</v>
      </c>
      <c r="E294" s="195">
        <v>43496</v>
      </c>
      <c r="F294" s="112">
        <v>449</v>
      </c>
      <c r="G294" s="110">
        <v>42619</v>
      </c>
      <c r="H294" s="190">
        <v>2450</v>
      </c>
    </row>
    <row r="295" spans="1:8" ht="23.25" customHeight="1">
      <c r="A295" s="234">
        <v>11</v>
      </c>
      <c r="B295" s="231" t="s">
        <v>619</v>
      </c>
      <c r="C295" s="51" t="s">
        <v>46</v>
      </c>
      <c r="D295" s="58" t="s">
        <v>671</v>
      </c>
      <c r="E295" s="195">
        <v>43100</v>
      </c>
      <c r="F295" s="112">
        <v>525</v>
      </c>
      <c r="G295" s="110">
        <v>42653</v>
      </c>
      <c r="H295" s="113">
        <v>750</v>
      </c>
    </row>
    <row r="296" spans="1:8" ht="23.25" customHeight="1">
      <c r="A296" s="234">
        <v>12</v>
      </c>
      <c r="B296" s="231" t="s">
        <v>619</v>
      </c>
      <c r="C296" s="51" t="s">
        <v>46</v>
      </c>
      <c r="D296" s="58" t="s">
        <v>620</v>
      </c>
      <c r="E296" s="195">
        <v>43100</v>
      </c>
      <c r="F296" s="112">
        <v>525</v>
      </c>
      <c r="G296" s="110">
        <v>42653</v>
      </c>
      <c r="H296" s="113">
        <v>530</v>
      </c>
    </row>
    <row r="297" spans="1:8" ht="21.75" customHeight="1">
      <c r="A297" s="234">
        <v>13</v>
      </c>
      <c r="B297" s="72" t="s">
        <v>512</v>
      </c>
      <c r="C297" s="51" t="s">
        <v>46</v>
      </c>
      <c r="D297" s="58" t="s">
        <v>515</v>
      </c>
      <c r="E297" s="195">
        <v>42794</v>
      </c>
      <c r="F297" s="58">
        <v>402</v>
      </c>
      <c r="G297" s="68">
        <v>42604</v>
      </c>
      <c r="H297" s="190">
        <v>180</v>
      </c>
    </row>
    <row r="298" spans="1:8" ht="25.5">
      <c r="A298" s="234">
        <v>14</v>
      </c>
      <c r="B298" s="72" t="s">
        <v>512</v>
      </c>
      <c r="C298" s="51" t="s">
        <v>46</v>
      </c>
      <c r="D298" s="58" t="s">
        <v>670</v>
      </c>
      <c r="E298" s="195">
        <v>42794</v>
      </c>
      <c r="F298" s="58">
        <v>402</v>
      </c>
      <c r="G298" s="68">
        <v>42604</v>
      </c>
      <c r="H298" s="190">
        <v>1020</v>
      </c>
    </row>
    <row r="299" spans="1:8" ht="25.5">
      <c r="A299" s="234">
        <v>15</v>
      </c>
      <c r="B299" s="72" t="s">
        <v>512</v>
      </c>
      <c r="C299" s="51" t="s">
        <v>46</v>
      </c>
      <c r="D299" s="58" t="s">
        <v>647</v>
      </c>
      <c r="E299" s="195">
        <v>42794</v>
      </c>
      <c r="F299" s="58">
        <v>402</v>
      </c>
      <c r="G299" s="68">
        <v>42604</v>
      </c>
      <c r="H299" s="196">
        <v>490</v>
      </c>
    </row>
    <row r="300" spans="1:8" ht="25.5">
      <c r="A300" s="234">
        <v>16</v>
      </c>
      <c r="B300" s="231" t="s">
        <v>617</v>
      </c>
      <c r="C300" s="51" t="s">
        <v>46</v>
      </c>
      <c r="D300" s="58" t="s">
        <v>618</v>
      </c>
      <c r="E300" s="195">
        <v>43220</v>
      </c>
      <c r="F300" s="112">
        <v>525</v>
      </c>
      <c r="G300" s="110">
        <v>42653</v>
      </c>
      <c r="H300" s="196">
        <v>1350</v>
      </c>
    </row>
    <row r="301" spans="1:8" ht="30" customHeight="1">
      <c r="A301" s="360" t="s">
        <v>64</v>
      </c>
      <c r="B301" s="361"/>
      <c r="C301" s="361"/>
      <c r="D301" s="361"/>
      <c r="E301" s="361"/>
      <c r="F301" s="361"/>
      <c r="G301" s="361"/>
      <c r="H301" s="362"/>
    </row>
    <row r="302" spans="1:8">
      <c r="A302" s="50">
        <v>1</v>
      </c>
      <c r="B302" s="230" t="s">
        <v>50</v>
      </c>
      <c r="C302" s="51" t="s">
        <v>46</v>
      </c>
      <c r="D302" s="58" t="s">
        <v>724</v>
      </c>
      <c r="E302" s="110">
        <v>43312</v>
      </c>
      <c r="F302" s="58">
        <v>12</v>
      </c>
      <c r="G302" s="110">
        <v>42745</v>
      </c>
      <c r="H302" s="113">
        <v>2</v>
      </c>
    </row>
    <row r="303" spans="1:8" ht="25.5">
      <c r="A303" s="50">
        <v>2</v>
      </c>
      <c r="B303" s="231" t="s">
        <v>407</v>
      </c>
      <c r="C303" s="51" t="s">
        <v>46</v>
      </c>
      <c r="D303" s="58" t="s">
        <v>408</v>
      </c>
      <c r="E303" s="195">
        <v>43373</v>
      </c>
      <c r="F303" s="112">
        <v>299</v>
      </c>
      <c r="G303" s="110">
        <v>42550</v>
      </c>
      <c r="H303" s="113">
        <v>151</v>
      </c>
    </row>
    <row r="304" spans="1:8" ht="25.5">
      <c r="A304" s="50">
        <v>3</v>
      </c>
      <c r="B304" s="231" t="s">
        <v>407</v>
      </c>
      <c r="C304" s="51" t="s">
        <v>46</v>
      </c>
      <c r="D304" s="58" t="s">
        <v>579</v>
      </c>
      <c r="E304" s="195">
        <v>43403</v>
      </c>
      <c r="F304" s="112">
        <v>448</v>
      </c>
      <c r="G304" s="110">
        <v>42619</v>
      </c>
      <c r="H304" s="190">
        <v>17</v>
      </c>
    </row>
    <row r="305" spans="1:8" ht="26.25" customHeight="1">
      <c r="A305" s="50">
        <v>4</v>
      </c>
      <c r="B305" s="72" t="s">
        <v>512</v>
      </c>
      <c r="C305" s="51" t="s">
        <v>46</v>
      </c>
      <c r="D305" s="58" t="s">
        <v>670</v>
      </c>
      <c r="E305" s="195">
        <v>42794</v>
      </c>
      <c r="F305" s="58">
        <v>402</v>
      </c>
      <c r="G305" s="68">
        <v>42604</v>
      </c>
      <c r="H305" s="190">
        <v>3220</v>
      </c>
    </row>
    <row r="306" spans="1:8">
      <c r="A306" s="50">
        <v>5</v>
      </c>
      <c r="B306" s="231"/>
      <c r="C306" s="51"/>
      <c r="D306" s="58"/>
      <c r="E306" s="195"/>
      <c r="F306" s="112"/>
      <c r="G306" s="110"/>
      <c r="H306" s="190"/>
    </row>
    <row r="307" spans="1:8">
      <c r="A307" s="50">
        <v>6</v>
      </c>
      <c r="B307" s="231" t="s">
        <v>585</v>
      </c>
      <c r="C307" s="51" t="s">
        <v>46</v>
      </c>
      <c r="D307" s="58" t="s">
        <v>583</v>
      </c>
      <c r="E307" s="195">
        <v>43464</v>
      </c>
      <c r="F307" s="112">
        <v>449</v>
      </c>
      <c r="G307" s="110">
        <v>42619</v>
      </c>
      <c r="H307" s="190">
        <v>764</v>
      </c>
    </row>
    <row r="308" spans="1:8">
      <c r="A308" s="50">
        <v>7</v>
      </c>
      <c r="B308" s="231" t="s">
        <v>585</v>
      </c>
      <c r="C308" s="51" t="s">
        <v>46</v>
      </c>
      <c r="D308" s="58" t="s">
        <v>586</v>
      </c>
      <c r="E308" s="195">
        <v>43496</v>
      </c>
      <c r="F308" s="112">
        <v>449</v>
      </c>
      <c r="G308" s="110">
        <v>42619</v>
      </c>
      <c r="H308" s="190">
        <v>540</v>
      </c>
    </row>
    <row r="309" spans="1:8">
      <c r="A309" s="50">
        <v>8</v>
      </c>
      <c r="B309" s="72" t="s">
        <v>577</v>
      </c>
      <c r="C309" s="63" t="s">
        <v>46</v>
      </c>
      <c r="D309" s="58" t="s">
        <v>578</v>
      </c>
      <c r="E309" s="71">
        <v>43555</v>
      </c>
      <c r="F309" s="58">
        <v>453</v>
      </c>
      <c r="G309" s="71">
        <v>42619</v>
      </c>
      <c r="H309" s="50">
        <v>20</v>
      </c>
    </row>
    <row r="310" spans="1:8">
      <c r="A310" s="50">
        <v>9</v>
      </c>
      <c r="B310" s="72" t="s">
        <v>577</v>
      </c>
      <c r="C310" s="63" t="s">
        <v>46</v>
      </c>
      <c r="D310" s="58">
        <v>216</v>
      </c>
      <c r="E310" s="71" t="s">
        <v>621</v>
      </c>
      <c r="F310" s="58">
        <v>453</v>
      </c>
      <c r="G310" s="71">
        <v>42619</v>
      </c>
      <c r="H310" s="50">
        <v>1800</v>
      </c>
    </row>
    <row r="311" spans="1:8" ht="25.5">
      <c r="A311" s="50">
        <v>10</v>
      </c>
      <c r="B311" s="231" t="s">
        <v>619</v>
      </c>
      <c r="C311" s="51" t="s">
        <v>46</v>
      </c>
      <c r="D311" s="58" t="s">
        <v>671</v>
      </c>
      <c r="E311" s="195">
        <v>43100</v>
      </c>
      <c r="F311" s="112">
        <v>525</v>
      </c>
      <c r="G311" s="110">
        <v>42653</v>
      </c>
      <c r="H311" s="113">
        <v>1324</v>
      </c>
    </row>
    <row r="312" spans="1:8" ht="25.5">
      <c r="A312" s="50">
        <v>11</v>
      </c>
      <c r="B312" s="231" t="s">
        <v>617</v>
      </c>
      <c r="C312" s="51" t="s">
        <v>46</v>
      </c>
      <c r="D312" s="58" t="s">
        <v>618</v>
      </c>
      <c r="E312" s="195">
        <v>43220</v>
      </c>
      <c r="F312" s="112">
        <v>525</v>
      </c>
      <c r="G312" s="110">
        <v>42653</v>
      </c>
      <c r="H312" s="196">
        <v>2148</v>
      </c>
    </row>
    <row r="313" spans="1:8" ht="33.75" customHeight="1">
      <c r="A313" s="344" t="s">
        <v>66</v>
      </c>
      <c r="B313" s="345"/>
      <c r="C313" s="345"/>
      <c r="D313" s="345"/>
      <c r="E313" s="345"/>
      <c r="F313" s="345"/>
      <c r="G313" s="345"/>
      <c r="H313" s="345"/>
    </row>
    <row r="314" spans="1:8">
      <c r="A314" s="58">
        <v>1</v>
      </c>
      <c r="B314" s="72" t="s">
        <v>577</v>
      </c>
      <c r="C314" s="63" t="s">
        <v>46</v>
      </c>
      <c r="D314" s="58" t="s">
        <v>578</v>
      </c>
      <c r="E314" s="71">
        <v>43555</v>
      </c>
      <c r="F314" s="58">
        <v>453</v>
      </c>
      <c r="G314" s="71">
        <v>42619</v>
      </c>
      <c r="H314" s="50">
        <v>760</v>
      </c>
    </row>
    <row r="315" spans="1:8">
      <c r="A315" s="58">
        <v>2</v>
      </c>
      <c r="B315" s="72" t="s">
        <v>577</v>
      </c>
      <c r="C315" s="63" t="s">
        <v>46</v>
      </c>
      <c r="D315" s="58">
        <v>216</v>
      </c>
      <c r="E315" s="71">
        <v>43585</v>
      </c>
      <c r="F315" s="58">
        <v>453</v>
      </c>
      <c r="G315" s="71">
        <v>42619</v>
      </c>
      <c r="H315" s="196">
        <v>1200</v>
      </c>
    </row>
    <row r="316" spans="1:8" ht="25.5">
      <c r="A316" s="58">
        <v>3</v>
      </c>
      <c r="B316" s="72" t="s">
        <v>512</v>
      </c>
      <c r="C316" s="51" t="s">
        <v>46</v>
      </c>
      <c r="D316" s="58" t="s">
        <v>515</v>
      </c>
      <c r="E316" s="195">
        <v>42794</v>
      </c>
      <c r="F316" s="58">
        <v>402</v>
      </c>
      <c r="G316" s="68">
        <v>42604</v>
      </c>
      <c r="H316" s="196">
        <v>180</v>
      </c>
    </row>
    <row r="317" spans="1:8" ht="25.5">
      <c r="A317" s="58">
        <v>4</v>
      </c>
      <c r="B317" s="72" t="s">
        <v>512</v>
      </c>
      <c r="C317" s="51" t="s">
        <v>46</v>
      </c>
      <c r="D317" s="58" t="s">
        <v>647</v>
      </c>
      <c r="E317" s="195">
        <v>43404</v>
      </c>
      <c r="F317" s="58">
        <v>599</v>
      </c>
      <c r="G317" s="68">
        <v>42684</v>
      </c>
      <c r="H317" s="190">
        <v>1550</v>
      </c>
    </row>
    <row r="318" spans="1:8">
      <c r="A318" s="58">
        <v>5</v>
      </c>
      <c r="B318" s="72" t="s">
        <v>405</v>
      </c>
      <c r="C318" s="51" t="s">
        <v>46</v>
      </c>
      <c r="D318" s="58" t="s">
        <v>725</v>
      </c>
      <c r="E318" s="195">
        <v>43645</v>
      </c>
      <c r="F318" s="112">
        <v>299</v>
      </c>
      <c r="G318" s="110">
        <v>42550</v>
      </c>
      <c r="H318" s="190">
        <v>74</v>
      </c>
    </row>
    <row r="319" spans="1:8">
      <c r="A319" s="58">
        <v>6</v>
      </c>
      <c r="B319" s="231" t="s">
        <v>585</v>
      </c>
      <c r="C319" s="51" t="s">
        <v>46</v>
      </c>
      <c r="D319" s="58" t="s">
        <v>581</v>
      </c>
      <c r="E319" s="195">
        <v>43434</v>
      </c>
      <c r="F319" s="112">
        <v>449</v>
      </c>
      <c r="G319" s="110">
        <v>42619</v>
      </c>
      <c r="H319" s="190">
        <v>880</v>
      </c>
    </row>
    <row r="320" spans="1:8">
      <c r="A320" s="58">
        <v>7</v>
      </c>
      <c r="B320" s="231" t="s">
        <v>585</v>
      </c>
      <c r="C320" s="51" t="s">
        <v>46</v>
      </c>
      <c r="D320" s="58" t="s">
        <v>583</v>
      </c>
      <c r="E320" s="195">
        <v>43464</v>
      </c>
      <c r="F320" s="112">
        <v>449</v>
      </c>
      <c r="G320" s="110">
        <v>42619</v>
      </c>
      <c r="H320" s="190">
        <v>600</v>
      </c>
    </row>
    <row r="321" spans="1:8" ht="25.5">
      <c r="A321" s="58">
        <v>8</v>
      </c>
      <c r="B321" s="231" t="s">
        <v>407</v>
      </c>
      <c r="C321" s="51" t="s">
        <v>46</v>
      </c>
      <c r="D321" s="58" t="s">
        <v>410</v>
      </c>
      <c r="E321" s="195">
        <v>43373</v>
      </c>
      <c r="F321" s="112">
        <v>299</v>
      </c>
      <c r="G321" s="110">
        <v>42550</v>
      </c>
      <c r="H321" s="113">
        <v>556</v>
      </c>
    </row>
    <row r="322" spans="1:8" ht="25.5">
      <c r="A322" s="58">
        <v>9</v>
      </c>
      <c r="B322" s="231" t="s">
        <v>407</v>
      </c>
      <c r="C322" s="51" t="s">
        <v>46</v>
      </c>
      <c r="D322" s="58" t="s">
        <v>579</v>
      </c>
      <c r="E322" s="195">
        <v>43373</v>
      </c>
      <c r="F322" s="112">
        <v>299</v>
      </c>
      <c r="G322" s="110">
        <v>42550</v>
      </c>
      <c r="H322" s="113">
        <v>400</v>
      </c>
    </row>
    <row r="323" spans="1:8" ht="25.5">
      <c r="A323" s="58">
        <v>10</v>
      </c>
      <c r="B323" s="231" t="s">
        <v>619</v>
      </c>
      <c r="C323" s="51" t="s">
        <v>46</v>
      </c>
      <c r="D323" s="58" t="s">
        <v>620</v>
      </c>
      <c r="E323" s="195">
        <v>43100</v>
      </c>
      <c r="F323" s="112">
        <v>525</v>
      </c>
      <c r="G323" s="110">
        <v>42653</v>
      </c>
      <c r="H323" s="113">
        <v>790</v>
      </c>
    </row>
    <row r="324" spans="1:8" ht="25.5">
      <c r="A324" s="58">
        <v>11</v>
      </c>
      <c r="B324" s="231" t="s">
        <v>617</v>
      </c>
      <c r="C324" s="51" t="s">
        <v>46</v>
      </c>
      <c r="D324" s="58" t="s">
        <v>618</v>
      </c>
      <c r="E324" s="195">
        <v>43220</v>
      </c>
      <c r="F324" s="112">
        <v>525</v>
      </c>
      <c r="G324" s="110">
        <v>42653</v>
      </c>
      <c r="H324" s="196">
        <v>1540</v>
      </c>
    </row>
    <row r="325" spans="1:8" ht="30" customHeight="1">
      <c r="A325" s="344" t="s">
        <v>82</v>
      </c>
      <c r="B325" s="345"/>
      <c r="C325" s="345"/>
      <c r="D325" s="345"/>
      <c r="E325" s="345"/>
      <c r="F325" s="345"/>
      <c r="G325" s="345"/>
      <c r="H325" s="346"/>
    </row>
    <row r="326" spans="1:8" ht="13.5" customHeight="1">
      <c r="A326" s="63">
        <v>1</v>
      </c>
      <c r="B326" s="72" t="s">
        <v>577</v>
      </c>
      <c r="C326" s="63" t="s">
        <v>46</v>
      </c>
      <c r="D326" s="58" t="s">
        <v>578</v>
      </c>
      <c r="E326" s="71">
        <v>43555</v>
      </c>
      <c r="F326" s="58">
        <v>453</v>
      </c>
      <c r="G326" s="71">
        <v>42619</v>
      </c>
      <c r="H326" s="50">
        <v>620</v>
      </c>
    </row>
    <row r="327" spans="1:8">
      <c r="A327" s="63">
        <v>2</v>
      </c>
      <c r="B327" s="230" t="s">
        <v>50</v>
      </c>
      <c r="C327" s="51" t="s">
        <v>46</v>
      </c>
      <c r="D327" s="58" t="s">
        <v>722</v>
      </c>
      <c r="E327" s="110">
        <v>43312</v>
      </c>
      <c r="F327" s="58">
        <v>12</v>
      </c>
      <c r="G327" s="110">
        <v>42745</v>
      </c>
      <c r="H327" s="113">
        <v>270</v>
      </c>
    </row>
    <row r="328" spans="1:8" ht="25.5">
      <c r="A328" s="63">
        <v>3</v>
      </c>
      <c r="B328" s="231" t="s">
        <v>619</v>
      </c>
      <c r="C328" s="51" t="s">
        <v>46</v>
      </c>
      <c r="D328" s="58" t="s">
        <v>620</v>
      </c>
      <c r="E328" s="195">
        <v>43100</v>
      </c>
      <c r="F328" s="112">
        <v>525</v>
      </c>
      <c r="G328" s="110">
        <v>42653</v>
      </c>
      <c r="H328" s="113">
        <v>2373</v>
      </c>
    </row>
    <row r="329" spans="1:8">
      <c r="A329" s="63">
        <v>4</v>
      </c>
      <c r="B329" s="231" t="s">
        <v>585</v>
      </c>
      <c r="C329" s="51" t="s">
        <v>46</v>
      </c>
      <c r="D329" s="58" t="s">
        <v>581</v>
      </c>
      <c r="E329" s="195">
        <v>43434</v>
      </c>
      <c r="F329" s="112">
        <v>449</v>
      </c>
      <c r="G329" s="110">
        <v>42619</v>
      </c>
      <c r="H329" s="190">
        <v>276</v>
      </c>
    </row>
    <row r="330" spans="1:8">
      <c r="A330" s="63">
        <v>5</v>
      </c>
      <c r="B330" s="231" t="s">
        <v>585</v>
      </c>
      <c r="C330" s="51" t="s">
        <v>46</v>
      </c>
      <c r="D330" s="58" t="s">
        <v>583</v>
      </c>
      <c r="E330" s="195">
        <v>43434</v>
      </c>
      <c r="F330" s="112">
        <v>449</v>
      </c>
      <c r="G330" s="110">
        <v>42619</v>
      </c>
      <c r="H330" s="190">
        <v>188</v>
      </c>
    </row>
    <row r="331" spans="1:8" ht="25.5">
      <c r="A331" s="63">
        <v>6</v>
      </c>
      <c r="B331" s="231" t="s">
        <v>617</v>
      </c>
      <c r="C331" s="51" t="s">
        <v>46</v>
      </c>
      <c r="D331" s="58" t="s">
        <v>618</v>
      </c>
      <c r="E331" s="195">
        <v>43220</v>
      </c>
      <c r="F331" s="112">
        <v>525</v>
      </c>
      <c r="G331" s="110">
        <v>42653</v>
      </c>
      <c r="H331" s="196">
        <v>2245</v>
      </c>
    </row>
    <row r="332" spans="1:8" ht="25.5">
      <c r="A332" s="63">
        <v>7</v>
      </c>
      <c r="B332" s="72" t="s">
        <v>512</v>
      </c>
      <c r="C332" s="51" t="s">
        <v>46</v>
      </c>
      <c r="D332" s="58" t="s">
        <v>515</v>
      </c>
      <c r="E332" s="195">
        <v>42794</v>
      </c>
      <c r="F332" s="58">
        <v>402</v>
      </c>
      <c r="G332" s="68">
        <v>42604</v>
      </c>
      <c r="H332" s="196">
        <v>1008</v>
      </c>
    </row>
    <row r="333" spans="1:8">
      <c r="A333" s="63">
        <v>8</v>
      </c>
      <c r="B333" s="72" t="s">
        <v>405</v>
      </c>
      <c r="C333" s="51" t="s">
        <v>46</v>
      </c>
      <c r="D333" s="58" t="s">
        <v>514</v>
      </c>
      <c r="E333" s="195">
        <v>43364</v>
      </c>
      <c r="F333" s="112">
        <v>353</v>
      </c>
      <c r="G333" s="110">
        <v>42577</v>
      </c>
      <c r="H333" s="113">
        <v>146</v>
      </c>
    </row>
    <row r="334" spans="1:8">
      <c r="A334" s="63">
        <v>9</v>
      </c>
      <c r="B334" s="72" t="s">
        <v>405</v>
      </c>
      <c r="C334" s="51" t="s">
        <v>46</v>
      </c>
      <c r="D334" s="58" t="s">
        <v>516</v>
      </c>
      <c r="E334" s="195">
        <v>43558</v>
      </c>
      <c r="F334" s="112"/>
      <c r="G334" s="110"/>
      <c r="H334" s="113">
        <v>300</v>
      </c>
    </row>
    <row r="335" spans="1:8" ht="25.5">
      <c r="A335" s="63">
        <v>10</v>
      </c>
      <c r="B335" s="231" t="s">
        <v>407</v>
      </c>
      <c r="C335" s="51" t="s">
        <v>46</v>
      </c>
      <c r="D335" s="58" t="s">
        <v>410</v>
      </c>
      <c r="E335" s="195">
        <v>43373</v>
      </c>
      <c r="F335" s="112">
        <v>299</v>
      </c>
      <c r="G335" s="110">
        <v>42550</v>
      </c>
      <c r="H335" s="113">
        <v>386</v>
      </c>
    </row>
    <row r="336" spans="1:8" s="101" customFormat="1" ht="41.25" customHeight="1">
      <c r="A336" s="365" t="s">
        <v>72</v>
      </c>
      <c r="B336" s="365"/>
      <c r="C336" s="365"/>
      <c r="D336" s="365"/>
      <c r="E336" s="365"/>
      <c r="F336" s="365"/>
      <c r="G336" s="365"/>
      <c r="H336" s="365"/>
    </row>
    <row r="337" spans="1:22" s="101" customFormat="1" ht="15.75" customHeight="1">
      <c r="A337" s="113">
        <v>1</v>
      </c>
      <c r="B337" s="72" t="s">
        <v>577</v>
      </c>
      <c r="C337" s="63" t="s">
        <v>46</v>
      </c>
      <c r="D337" s="58" t="s">
        <v>578</v>
      </c>
      <c r="E337" s="71">
        <v>43555</v>
      </c>
      <c r="F337" s="58">
        <v>453</v>
      </c>
      <c r="G337" s="71">
        <v>42619</v>
      </c>
      <c r="H337" s="50">
        <v>360</v>
      </c>
    </row>
    <row r="338" spans="1:22" s="101" customFormat="1" ht="15.75" customHeight="1">
      <c r="A338" s="113">
        <v>2</v>
      </c>
      <c r="B338" s="72" t="s">
        <v>577</v>
      </c>
      <c r="C338" s="63" t="s">
        <v>46</v>
      </c>
      <c r="D338" s="58">
        <v>216</v>
      </c>
      <c r="E338" s="71">
        <v>43555</v>
      </c>
      <c r="F338" s="58">
        <v>453</v>
      </c>
      <c r="G338" s="71">
        <v>42619</v>
      </c>
      <c r="H338" s="113">
        <v>400</v>
      </c>
    </row>
    <row r="339" spans="1:22" ht="25.5">
      <c r="A339" s="113">
        <v>3</v>
      </c>
      <c r="B339" s="62" t="s">
        <v>407</v>
      </c>
      <c r="C339" s="51" t="s">
        <v>46</v>
      </c>
      <c r="D339" s="63" t="s">
        <v>579</v>
      </c>
      <c r="E339" s="227">
        <v>43373</v>
      </c>
      <c r="F339" s="37">
        <v>299</v>
      </c>
      <c r="G339" s="44">
        <v>42550</v>
      </c>
      <c r="H339" s="50">
        <v>100</v>
      </c>
    </row>
    <row r="340" spans="1:22" s="101" customFormat="1" ht="30.75" customHeight="1">
      <c r="A340" s="344" t="s">
        <v>83</v>
      </c>
      <c r="B340" s="345"/>
      <c r="C340" s="345"/>
      <c r="D340" s="345"/>
      <c r="E340" s="345"/>
      <c r="F340" s="345"/>
      <c r="G340" s="345"/>
      <c r="H340" s="345"/>
      <c r="I340" s="345"/>
      <c r="J340" s="345"/>
      <c r="K340" s="345"/>
      <c r="L340" s="345"/>
      <c r="M340" s="345"/>
      <c r="N340" s="345"/>
      <c r="O340" s="345"/>
      <c r="P340" s="345"/>
      <c r="Q340" s="345"/>
      <c r="R340" s="345"/>
      <c r="S340" s="345"/>
      <c r="T340" s="345"/>
      <c r="U340" s="345"/>
      <c r="V340" s="346"/>
    </row>
    <row r="341" spans="1:22" s="101" customFormat="1" ht="17.25" customHeight="1">
      <c r="A341" s="48">
        <v>1</v>
      </c>
      <c r="B341" s="72" t="s">
        <v>577</v>
      </c>
      <c r="C341" s="63" t="s">
        <v>46</v>
      </c>
      <c r="D341" s="58" t="s">
        <v>578</v>
      </c>
      <c r="E341" s="71">
        <v>43555</v>
      </c>
      <c r="F341" s="58">
        <v>453</v>
      </c>
      <c r="G341" s="71">
        <v>42619</v>
      </c>
      <c r="H341" s="50">
        <v>1040</v>
      </c>
      <c r="I341" s="235"/>
      <c r="J341" s="235"/>
      <c r="K341" s="235"/>
      <c r="L341" s="235"/>
      <c r="M341" s="235"/>
      <c r="N341" s="235"/>
      <c r="O341" s="235"/>
      <c r="P341" s="235"/>
      <c r="Q341" s="235"/>
      <c r="R341" s="235"/>
      <c r="S341" s="235"/>
      <c r="T341" s="235"/>
      <c r="U341" s="235"/>
      <c r="V341" s="236"/>
    </row>
    <row r="342" spans="1:22" s="101" customFormat="1">
      <c r="A342" s="237">
        <v>2</v>
      </c>
      <c r="B342" s="72" t="s">
        <v>577</v>
      </c>
      <c r="C342" s="63" t="s">
        <v>46</v>
      </c>
      <c r="D342" s="58">
        <v>216</v>
      </c>
      <c r="E342" s="71">
        <v>43555</v>
      </c>
      <c r="F342" s="58">
        <v>453</v>
      </c>
      <c r="G342" s="71">
        <v>42619</v>
      </c>
      <c r="H342" s="50">
        <v>360</v>
      </c>
      <c r="I342" s="238"/>
      <c r="J342" s="238"/>
      <c r="K342" s="238"/>
      <c r="L342" s="238"/>
      <c r="M342" s="238"/>
      <c r="N342" s="238"/>
      <c r="O342" s="238"/>
      <c r="P342" s="238"/>
      <c r="Q342" s="238"/>
      <c r="R342" s="238"/>
      <c r="S342" s="238"/>
      <c r="T342" s="238"/>
      <c r="U342" s="238"/>
      <c r="V342" s="238"/>
    </row>
    <row r="343" spans="1:22" s="101" customFormat="1">
      <c r="A343" s="48">
        <v>3</v>
      </c>
      <c r="B343" s="231" t="s">
        <v>404</v>
      </c>
      <c r="C343" s="51" t="s">
        <v>46</v>
      </c>
      <c r="D343" s="58" t="s">
        <v>720</v>
      </c>
      <c r="E343" s="239">
        <v>43281</v>
      </c>
      <c r="F343" s="58">
        <v>12</v>
      </c>
      <c r="G343" s="110">
        <v>42745</v>
      </c>
      <c r="H343" s="113">
        <v>3</v>
      </c>
      <c r="I343" s="238"/>
      <c r="J343" s="238"/>
      <c r="K343" s="238"/>
      <c r="L343" s="238"/>
      <c r="M343" s="238"/>
      <c r="N343" s="238"/>
      <c r="O343" s="238"/>
      <c r="P343" s="238"/>
      <c r="Q343" s="238"/>
      <c r="R343" s="238"/>
      <c r="S343" s="238"/>
      <c r="T343" s="238"/>
      <c r="U343" s="238"/>
      <c r="V343" s="238"/>
    </row>
    <row r="344" spans="1:22" s="101" customFormat="1" ht="25.5">
      <c r="A344" s="237">
        <v>4</v>
      </c>
      <c r="B344" s="231" t="s">
        <v>407</v>
      </c>
      <c r="C344" s="51" t="s">
        <v>46</v>
      </c>
      <c r="D344" s="58" t="s">
        <v>408</v>
      </c>
      <c r="E344" s="195">
        <v>43373</v>
      </c>
      <c r="F344" s="112">
        <v>299</v>
      </c>
      <c r="G344" s="110">
        <v>42550</v>
      </c>
      <c r="H344" s="113">
        <v>314</v>
      </c>
      <c r="I344" s="238"/>
      <c r="J344" s="238"/>
      <c r="K344" s="238"/>
      <c r="L344" s="238"/>
      <c r="M344" s="238"/>
      <c r="N344" s="238"/>
      <c r="O344" s="238"/>
      <c r="P344" s="238"/>
      <c r="Q344" s="238"/>
      <c r="R344" s="238"/>
      <c r="S344" s="238"/>
      <c r="T344" s="238"/>
      <c r="U344" s="238"/>
      <c r="V344" s="238"/>
    </row>
    <row r="345" spans="1:22" s="101" customFormat="1" ht="25.5">
      <c r="A345" s="48">
        <v>5</v>
      </c>
      <c r="B345" s="231" t="s">
        <v>619</v>
      </c>
      <c r="C345" s="51" t="s">
        <v>46</v>
      </c>
      <c r="D345" s="58" t="s">
        <v>620</v>
      </c>
      <c r="E345" s="195">
        <v>42991</v>
      </c>
      <c r="F345" s="112">
        <v>525</v>
      </c>
      <c r="G345" s="110">
        <v>42653</v>
      </c>
      <c r="H345" s="190">
        <v>2410</v>
      </c>
      <c r="I345" s="238"/>
      <c r="J345" s="238"/>
      <c r="K345" s="238"/>
      <c r="L345" s="238"/>
      <c r="M345" s="238"/>
      <c r="N345" s="238"/>
      <c r="O345" s="238"/>
      <c r="P345" s="238"/>
      <c r="Q345" s="238"/>
      <c r="R345" s="238"/>
      <c r="S345" s="238"/>
      <c r="T345" s="238"/>
      <c r="U345" s="238"/>
      <c r="V345" s="238"/>
    </row>
    <row r="346" spans="1:22" s="101" customFormat="1" ht="25.5">
      <c r="A346" s="237">
        <v>6</v>
      </c>
      <c r="B346" s="231" t="s">
        <v>617</v>
      </c>
      <c r="C346" s="51" t="s">
        <v>46</v>
      </c>
      <c r="D346" s="58" t="s">
        <v>618</v>
      </c>
      <c r="E346" s="195">
        <v>43220</v>
      </c>
      <c r="F346" s="112">
        <v>525</v>
      </c>
      <c r="G346" s="110">
        <v>42653</v>
      </c>
      <c r="H346" s="196">
        <v>1770</v>
      </c>
      <c r="I346" s="238"/>
      <c r="J346" s="238"/>
      <c r="K346" s="238"/>
      <c r="L346" s="238"/>
      <c r="M346" s="238"/>
      <c r="N346" s="238"/>
      <c r="O346" s="238"/>
      <c r="P346" s="238"/>
      <c r="Q346" s="238"/>
      <c r="R346" s="238"/>
      <c r="S346" s="238"/>
      <c r="T346" s="238"/>
      <c r="U346" s="238"/>
      <c r="V346" s="238"/>
    </row>
    <row r="347" spans="1:22" s="101" customFormat="1">
      <c r="A347" s="48">
        <v>7</v>
      </c>
      <c r="B347" s="231" t="s">
        <v>585</v>
      </c>
      <c r="C347" s="51" t="s">
        <v>46</v>
      </c>
      <c r="D347" s="58" t="s">
        <v>581</v>
      </c>
      <c r="E347" s="195">
        <v>43434</v>
      </c>
      <c r="F347" s="112">
        <v>449</v>
      </c>
      <c r="G347" s="110">
        <v>42619</v>
      </c>
      <c r="H347" s="190">
        <v>230</v>
      </c>
      <c r="I347" s="238"/>
      <c r="J347" s="238"/>
      <c r="K347" s="238"/>
      <c r="L347" s="238"/>
      <c r="M347" s="238"/>
      <c r="N347" s="238"/>
      <c r="O347" s="238"/>
      <c r="P347" s="238"/>
      <c r="Q347" s="238"/>
      <c r="R347" s="238"/>
      <c r="S347" s="238"/>
      <c r="T347" s="238"/>
      <c r="U347" s="238"/>
      <c r="V347" s="238"/>
    </row>
    <row r="348" spans="1:22" s="101" customFormat="1">
      <c r="A348" s="237">
        <v>8</v>
      </c>
      <c r="B348" s="231" t="s">
        <v>585</v>
      </c>
      <c r="C348" s="51" t="s">
        <v>46</v>
      </c>
      <c r="D348" s="58" t="s">
        <v>583</v>
      </c>
      <c r="E348" s="195">
        <v>43464</v>
      </c>
      <c r="F348" s="112">
        <v>449</v>
      </c>
      <c r="G348" s="110">
        <v>42619</v>
      </c>
      <c r="H348" s="190">
        <v>1150</v>
      </c>
      <c r="I348" s="238"/>
      <c r="J348" s="238"/>
      <c r="K348" s="238"/>
      <c r="L348" s="238"/>
      <c r="M348" s="238"/>
      <c r="N348" s="238"/>
      <c r="O348" s="238"/>
      <c r="P348" s="238"/>
      <c r="Q348" s="238"/>
      <c r="R348" s="238"/>
      <c r="S348" s="238"/>
      <c r="T348" s="238"/>
      <c r="U348" s="238"/>
      <c r="V348" s="238"/>
    </row>
    <row r="349" spans="1:22" s="101" customFormat="1">
      <c r="A349" s="48">
        <v>9</v>
      </c>
      <c r="B349" s="231" t="s">
        <v>585</v>
      </c>
      <c r="C349" s="51" t="s">
        <v>46</v>
      </c>
      <c r="D349" s="58" t="s">
        <v>586</v>
      </c>
      <c r="E349" s="195">
        <v>43496</v>
      </c>
      <c r="F349" s="112">
        <v>449</v>
      </c>
      <c r="G349" s="110">
        <v>42619</v>
      </c>
      <c r="H349" s="190">
        <v>1000</v>
      </c>
      <c r="I349" s="238"/>
      <c r="J349" s="238"/>
      <c r="K349" s="238"/>
      <c r="L349" s="238"/>
      <c r="M349" s="238"/>
      <c r="N349" s="238"/>
      <c r="O349" s="238"/>
      <c r="P349" s="238"/>
      <c r="Q349" s="238"/>
      <c r="R349" s="238"/>
      <c r="S349" s="238"/>
      <c r="T349" s="238"/>
      <c r="U349" s="238"/>
      <c r="V349" s="238"/>
    </row>
    <row r="350" spans="1:22" s="101" customFormat="1" ht="25.5">
      <c r="A350" s="237">
        <v>10</v>
      </c>
      <c r="B350" s="72" t="s">
        <v>512</v>
      </c>
      <c r="C350" s="51" t="s">
        <v>46</v>
      </c>
      <c r="D350" s="58" t="s">
        <v>515</v>
      </c>
      <c r="E350" s="195">
        <v>42794</v>
      </c>
      <c r="F350" s="58">
        <v>402</v>
      </c>
      <c r="G350" s="68">
        <v>42604</v>
      </c>
      <c r="H350" s="196">
        <v>860</v>
      </c>
      <c r="I350" s="238"/>
      <c r="J350" s="238"/>
      <c r="K350" s="238"/>
      <c r="L350" s="238"/>
      <c r="M350" s="238"/>
      <c r="N350" s="238"/>
      <c r="O350" s="238"/>
      <c r="P350" s="238"/>
      <c r="Q350" s="238"/>
      <c r="R350" s="238"/>
      <c r="S350" s="238"/>
      <c r="T350" s="238"/>
      <c r="U350" s="238"/>
      <c r="V350" s="238"/>
    </row>
    <row r="351" spans="1:22" s="101" customFormat="1" ht="26.25" customHeight="1">
      <c r="A351" s="48">
        <v>11</v>
      </c>
      <c r="B351" s="72" t="s">
        <v>512</v>
      </c>
      <c r="C351" s="51" t="s">
        <v>46</v>
      </c>
      <c r="D351" s="58" t="s">
        <v>647</v>
      </c>
      <c r="E351" s="195">
        <v>42794</v>
      </c>
      <c r="F351" s="58">
        <v>402</v>
      </c>
      <c r="G351" s="68">
        <v>42604</v>
      </c>
      <c r="H351" s="196">
        <v>870</v>
      </c>
      <c r="I351" s="238"/>
      <c r="J351" s="238"/>
      <c r="K351" s="238"/>
      <c r="L351" s="238"/>
      <c r="M351" s="238"/>
      <c r="N351" s="238"/>
      <c r="O351" s="238"/>
      <c r="P351" s="238"/>
      <c r="Q351" s="238"/>
      <c r="R351" s="238"/>
      <c r="S351" s="238"/>
      <c r="T351" s="238"/>
      <c r="U351" s="238"/>
      <c r="V351" s="238"/>
    </row>
    <row r="352" spans="1:22" s="101" customFormat="1" ht="35.25" customHeight="1">
      <c r="A352" s="344" t="s">
        <v>88</v>
      </c>
      <c r="B352" s="345"/>
      <c r="C352" s="345"/>
      <c r="D352" s="345"/>
      <c r="E352" s="345"/>
      <c r="F352" s="345"/>
      <c r="G352" s="345"/>
      <c r="H352" s="345"/>
      <c r="I352" s="345"/>
      <c r="J352" s="345"/>
      <c r="K352" s="345"/>
      <c r="L352" s="345"/>
      <c r="M352" s="345"/>
      <c r="N352" s="345"/>
      <c r="O352" s="345"/>
      <c r="P352" s="345"/>
      <c r="Q352" s="345"/>
      <c r="R352" s="345"/>
      <c r="S352" s="345"/>
      <c r="T352" s="345"/>
      <c r="U352" s="345"/>
      <c r="V352" s="346"/>
    </row>
    <row r="353" spans="1:22" s="101" customFormat="1" ht="15.75" customHeight="1">
      <c r="A353" s="47">
        <v>1</v>
      </c>
      <c r="B353" s="72" t="s">
        <v>577</v>
      </c>
      <c r="C353" s="63" t="s">
        <v>46</v>
      </c>
      <c r="D353" s="58" t="s">
        <v>578</v>
      </c>
      <c r="E353" s="71">
        <v>43555</v>
      </c>
      <c r="F353" s="58">
        <v>453</v>
      </c>
      <c r="G353" s="71">
        <v>42619</v>
      </c>
      <c r="H353" s="50">
        <v>1420</v>
      </c>
      <c r="I353" s="240"/>
      <c r="J353" s="240"/>
      <c r="K353" s="240"/>
      <c r="L353" s="240"/>
      <c r="M353" s="240"/>
      <c r="N353" s="240"/>
      <c r="O353" s="240"/>
      <c r="P353" s="240"/>
      <c r="Q353" s="240"/>
      <c r="R353" s="240"/>
      <c r="S353" s="240"/>
      <c r="T353" s="240"/>
      <c r="U353" s="240"/>
      <c r="V353" s="240"/>
    </row>
    <row r="354" spans="1:22" s="101" customFormat="1">
      <c r="A354" s="232">
        <v>2</v>
      </c>
      <c r="B354" s="72" t="s">
        <v>577</v>
      </c>
      <c r="C354" s="63" t="s">
        <v>46</v>
      </c>
      <c r="D354" s="58">
        <v>216</v>
      </c>
      <c r="E354" s="71">
        <v>43555</v>
      </c>
      <c r="F354" s="58">
        <v>453</v>
      </c>
      <c r="G354" s="71">
        <v>42619</v>
      </c>
      <c r="H354" s="50">
        <v>860</v>
      </c>
      <c r="I354" s="241"/>
      <c r="J354" s="241"/>
      <c r="K354" s="241"/>
      <c r="L354" s="241"/>
      <c r="M354" s="241"/>
      <c r="N354" s="241"/>
      <c r="O354" s="241"/>
      <c r="P354" s="241"/>
      <c r="Q354" s="241"/>
      <c r="R354" s="241"/>
      <c r="S354" s="241"/>
      <c r="T354" s="241"/>
      <c r="U354" s="241"/>
      <c r="V354" s="241"/>
    </row>
    <row r="355" spans="1:22" s="101" customFormat="1">
      <c r="A355" s="47">
        <v>3</v>
      </c>
      <c r="B355" s="230" t="s">
        <v>50</v>
      </c>
      <c r="C355" s="51" t="s">
        <v>46</v>
      </c>
      <c r="D355" s="58" t="s">
        <v>724</v>
      </c>
      <c r="E355" s="110">
        <v>43312</v>
      </c>
      <c r="F355" s="58">
        <v>12</v>
      </c>
      <c r="G355" s="110">
        <v>42745</v>
      </c>
      <c r="H355" s="113">
        <v>302</v>
      </c>
      <c r="I355" s="241"/>
      <c r="J355" s="241"/>
      <c r="K355" s="241"/>
      <c r="L355" s="241"/>
      <c r="M355" s="241"/>
      <c r="N355" s="241"/>
      <c r="O355" s="241"/>
      <c r="P355" s="241"/>
      <c r="Q355" s="241"/>
      <c r="R355" s="241"/>
      <c r="S355" s="241"/>
      <c r="T355" s="241"/>
      <c r="U355" s="241"/>
      <c r="V355" s="241"/>
    </row>
    <row r="356" spans="1:22" s="101" customFormat="1">
      <c r="A356" s="232">
        <v>4</v>
      </c>
      <c r="B356" s="72" t="s">
        <v>405</v>
      </c>
      <c r="C356" s="51" t="s">
        <v>46</v>
      </c>
      <c r="D356" s="58" t="s">
        <v>648</v>
      </c>
      <c r="E356" s="195">
        <v>43364</v>
      </c>
      <c r="F356" s="112">
        <v>299</v>
      </c>
      <c r="G356" s="110">
        <v>42550</v>
      </c>
      <c r="H356" s="113">
        <v>16</v>
      </c>
      <c r="I356" s="241"/>
      <c r="J356" s="241"/>
      <c r="K356" s="241"/>
      <c r="L356" s="241"/>
      <c r="M356" s="241"/>
      <c r="N356" s="241"/>
      <c r="O356" s="241"/>
      <c r="P356" s="241"/>
      <c r="Q356" s="241"/>
      <c r="R356" s="241"/>
      <c r="S356" s="241"/>
      <c r="T356" s="241"/>
      <c r="U356" s="241"/>
      <c r="V356" s="241"/>
    </row>
    <row r="357" spans="1:22" s="101" customFormat="1">
      <c r="A357" s="47">
        <v>5</v>
      </c>
      <c r="B357" s="72" t="s">
        <v>405</v>
      </c>
      <c r="C357" s="51" t="s">
        <v>46</v>
      </c>
      <c r="D357" s="58" t="s">
        <v>750</v>
      </c>
      <c r="E357" s="195">
        <v>43364</v>
      </c>
      <c r="F357" s="112">
        <v>299</v>
      </c>
      <c r="G357" s="110">
        <v>42550</v>
      </c>
      <c r="H357" s="113">
        <v>89</v>
      </c>
      <c r="I357" s="241"/>
      <c r="J357" s="241"/>
      <c r="K357" s="241"/>
      <c r="L357" s="241"/>
      <c r="M357" s="241"/>
      <c r="N357" s="241"/>
      <c r="O357" s="241"/>
      <c r="P357" s="241"/>
      <c r="Q357" s="241"/>
      <c r="R357" s="241"/>
      <c r="S357" s="241"/>
      <c r="T357" s="241"/>
      <c r="U357" s="241"/>
      <c r="V357" s="241"/>
    </row>
    <row r="358" spans="1:22" s="101" customFormat="1">
      <c r="A358" s="232">
        <v>6</v>
      </c>
      <c r="B358" s="72" t="s">
        <v>405</v>
      </c>
      <c r="C358" s="51" t="s">
        <v>46</v>
      </c>
      <c r="D358" s="58" t="s">
        <v>723</v>
      </c>
      <c r="E358" s="195">
        <v>43364</v>
      </c>
      <c r="F358" s="112">
        <v>674</v>
      </c>
      <c r="G358" s="110">
        <v>42719</v>
      </c>
      <c r="H358" s="113">
        <v>1</v>
      </c>
      <c r="I358" s="241"/>
      <c r="J358" s="241"/>
      <c r="K358" s="241"/>
      <c r="L358" s="241"/>
      <c r="M358" s="241"/>
      <c r="N358" s="241"/>
      <c r="O358" s="241"/>
      <c r="P358" s="241"/>
      <c r="Q358" s="241"/>
      <c r="R358" s="241"/>
      <c r="S358" s="241"/>
      <c r="T358" s="241"/>
      <c r="U358" s="241"/>
      <c r="V358" s="241"/>
    </row>
    <row r="359" spans="1:22" s="101" customFormat="1">
      <c r="A359" s="47">
        <v>7</v>
      </c>
      <c r="B359" s="231" t="s">
        <v>404</v>
      </c>
      <c r="C359" s="51" t="s">
        <v>46</v>
      </c>
      <c r="D359" s="58" t="s">
        <v>720</v>
      </c>
      <c r="E359" s="239">
        <v>43281</v>
      </c>
      <c r="F359" s="58">
        <v>12</v>
      </c>
      <c r="G359" s="110">
        <v>42745</v>
      </c>
      <c r="H359" s="113">
        <v>5</v>
      </c>
      <c r="I359" s="241"/>
      <c r="J359" s="241"/>
      <c r="K359" s="241"/>
      <c r="L359" s="241"/>
      <c r="M359" s="241"/>
      <c r="N359" s="241"/>
      <c r="O359" s="241"/>
      <c r="P359" s="241"/>
      <c r="Q359" s="241"/>
      <c r="R359" s="241"/>
      <c r="S359" s="241"/>
      <c r="T359" s="241"/>
      <c r="U359" s="241"/>
      <c r="V359" s="241"/>
    </row>
    <row r="360" spans="1:22" s="101" customFormat="1">
      <c r="A360" s="232">
        <v>8</v>
      </c>
      <c r="B360" s="231" t="s">
        <v>404</v>
      </c>
      <c r="C360" s="51" t="s">
        <v>46</v>
      </c>
      <c r="D360" s="58" t="s">
        <v>721</v>
      </c>
      <c r="E360" s="44">
        <v>43159</v>
      </c>
      <c r="F360" s="58">
        <v>12</v>
      </c>
      <c r="G360" s="110">
        <v>42745</v>
      </c>
      <c r="H360" s="113">
        <v>2</v>
      </c>
      <c r="I360" s="241"/>
      <c r="J360" s="241"/>
      <c r="K360" s="241"/>
      <c r="L360" s="241"/>
      <c r="M360" s="241"/>
      <c r="N360" s="241"/>
      <c r="O360" s="241"/>
      <c r="P360" s="241"/>
      <c r="Q360" s="241"/>
      <c r="R360" s="241"/>
      <c r="S360" s="241"/>
      <c r="T360" s="241"/>
      <c r="U360" s="241"/>
      <c r="V360" s="241"/>
    </row>
    <row r="361" spans="1:22" s="101" customFormat="1" ht="25.5">
      <c r="A361" s="47">
        <v>9</v>
      </c>
      <c r="B361" s="231" t="s">
        <v>407</v>
      </c>
      <c r="C361" s="51" t="s">
        <v>46</v>
      </c>
      <c r="D361" s="58" t="s">
        <v>410</v>
      </c>
      <c r="E361" s="195">
        <v>43373</v>
      </c>
      <c r="F361" s="112">
        <v>299</v>
      </c>
      <c r="G361" s="110">
        <v>42550</v>
      </c>
      <c r="H361" s="113">
        <v>166</v>
      </c>
      <c r="I361" s="241"/>
      <c r="J361" s="241"/>
      <c r="K361" s="241"/>
      <c r="L361" s="241"/>
      <c r="M361" s="241"/>
      <c r="N361" s="241"/>
      <c r="O361" s="241"/>
      <c r="P361" s="241"/>
      <c r="Q361" s="241"/>
      <c r="R361" s="241"/>
      <c r="S361" s="241"/>
      <c r="T361" s="241"/>
      <c r="U361" s="241"/>
      <c r="V361" s="241"/>
    </row>
    <row r="362" spans="1:22" s="101" customFormat="1" ht="25.5">
      <c r="A362" s="232">
        <v>10</v>
      </c>
      <c r="B362" s="231" t="s">
        <v>407</v>
      </c>
      <c r="C362" s="51" t="s">
        <v>46</v>
      </c>
      <c r="D362" s="58" t="s">
        <v>408</v>
      </c>
      <c r="E362" s="195">
        <v>43373</v>
      </c>
      <c r="F362" s="112">
        <v>299</v>
      </c>
      <c r="G362" s="110">
        <v>42550</v>
      </c>
      <c r="H362" s="113">
        <v>26</v>
      </c>
      <c r="I362" s="241"/>
      <c r="J362" s="241"/>
      <c r="K362" s="241"/>
      <c r="L362" s="241"/>
      <c r="M362" s="241"/>
      <c r="N362" s="241"/>
      <c r="O362" s="241"/>
      <c r="P362" s="241"/>
      <c r="Q362" s="241"/>
      <c r="R362" s="241"/>
      <c r="S362" s="241"/>
      <c r="T362" s="241"/>
      <c r="U362" s="241"/>
      <c r="V362" s="241"/>
    </row>
    <row r="363" spans="1:22" s="101" customFormat="1" ht="25.5">
      <c r="A363" s="47">
        <v>11</v>
      </c>
      <c r="B363" s="231" t="s">
        <v>407</v>
      </c>
      <c r="C363" s="51" t="s">
        <v>46</v>
      </c>
      <c r="D363" s="58" t="s">
        <v>579</v>
      </c>
      <c r="E363" s="195">
        <v>43373</v>
      </c>
      <c r="F363" s="112">
        <v>299</v>
      </c>
      <c r="G363" s="110">
        <v>42550</v>
      </c>
      <c r="H363" s="113">
        <v>393</v>
      </c>
      <c r="I363" s="241"/>
      <c r="J363" s="241"/>
      <c r="K363" s="241"/>
      <c r="L363" s="241"/>
      <c r="M363" s="241"/>
      <c r="N363" s="241"/>
      <c r="O363" s="241"/>
      <c r="P363" s="241"/>
      <c r="Q363" s="241"/>
      <c r="R363" s="241"/>
      <c r="S363" s="241"/>
      <c r="T363" s="241"/>
      <c r="U363" s="241"/>
      <c r="V363" s="241"/>
    </row>
    <row r="364" spans="1:22" s="101" customFormat="1" ht="25.5">
      <c r="A364" s="232">
        <v>12</v>
      </c>
      <c r="B364" s="231" t="s">
        <v>407</v>
      </c>
      <c r="C364" s="51" t="s">
        <v>46</v>
      </c>
      <c r="D364" s="58" t="s">
        <v>584</v>
      </c>
      <c r="E364" s="195">
        <v>43373</v>
      </c>
      <c r="F364" s="112">
        <v>299</v>
      </c>
      <c r="G364" s="110">
        <v>42550</v>
      </c>
      <c r="H364" s="113">
        <v>200</v>
      </c>
      <c r="I364" s="241"/>
      <c r="J364" s="241"/>
      <c r="K364" s="241"/>
      <c r="L364" s="241"/>
      <c r="M364" s="241"/>
      <c r="N364" s="241"/>
      <c r="O364" s="241"/>
      <c r="P364" s="241"/>
      <c r="Q364" s="241"/>
      <c r="R364" s="241"/>
      <c r="S364" s="241"/>
      <c r="T364" s="241"/>
      <c r="U364" s="241"/>
      <c r="V364" s="241"/>
    </row>
    <row r="365" spans="1:22" s="101" customFormat="1" ht="25.5">
      <c r="A365" s="47">
        <v>13</v>
      </c>
      <c r="B365" s="231" t="s">
        <v>619</v>
      </c>
      <c r="C365" s="51" t="s">
        <v>46</v>
      </c>
      <c r="D365" s="58" t="s">
        <v>620</v>
      </c>
      <c r="E365" s="195">
        <v>43100</v>
      </c>
      <c r="F365" s="112">
        <v>525</v>
      </c>
      <c r="G365" s="110">
        <v>42653</v>
      </c>
      <c r="H365" s="113">
        <v>2300</v>
      </c>
      <c r="I365" s="241"/>
      <c r="J365" s="241"/>
      <c r="K365" s="241"/>
      <c r="L365" s="241"/>
      <c r="M365" s="241"/>
      <c r="N365" s="241"/>
      <c r="O365" s="241"/>
      <c r="P365" s="241"/>
      <c r="Q365" s="241"/>
      <c r="R365" s="241"/>
      <c r="S365" s="241"/>
      <c r="T365" s="241"/>
      <c r="U365" s="241"/>
      <c r="V365" s="241"/>
    </row>
    <row r="366" spans="1:22" s="101" customFormat="1" ht="25.5">
      <c r="A366" s="232">
        <v>14</v>
      </c>
      <c r="B366" s="231" t="s">
        <v>619</v>
      </c>
      <c r="C366" s="51" t="s">
        <v>46</v>
      </c>
      <c r="D366" s="58" t="s">
        <v>671</v>
      </c>
      <c r="E366" s="195">
        <v>43100</v>
      </c>
      <c r="F366" s="112">
        <v>525</v>
      </c>
      <c r="G366" s="110">
        <v>42653</v>
      </c>
      <c r="H366" s="190">
        <v>930</v>
      </c>
      <c r="I366" s="241"/>
      <c r="J366" s="241"/>
      <c r="K366" s="241"/>
      <c r="L366" s="241"/>
      <c r="M366" s="241"/>
      <c r="N366" s="241"/>
      <c r="O366" s="241"/>
      <c r="P366" s="241"/>
      <c r="Q366" s="241"/>
      <c r="R366" s="241"/>
      <c r="S366" s="241"/>
      <c r="T366" s="241"/>
      <c r="U366" s="241"/>
      <c r="V366" s="241"/>
    </row>
    <row r="367" spans="1:22" s="101" customFormat="1" ht="25.5">
      <c r="A367" s="47">
        <v>15</v>
      </c>
      <c r="B367" s="231" t="s">
        <v>617</v>
      </c>
      <c r="C367" s="51" t="s">
        <v>46</v>
      </c>
      <c r="D367" s="58" t="s">
        <v>618</v>
      </c>
      <c r="E367" s="195">
        <v>43220</v>
      </c>
      <c r="F367" s="112">
        <v>525</v>
      </c>
      <c r="G367" s="110">
        <v>42653</v>
      </c>
      <c r="H367" s="196">
        <v>1150</v>
      </c>
      <c r="I367" s="241"/>
      <c r="J367" s="241"/>
      <c r="K367" s="241"/>
      <c r="L367" s="241"/>
      <c r="M367" s="241"/>
      <c r="N367" s="241"/>
      <c r="O367" s="241"/>
      <c r="P367" s="241"/>
      <c r="Q367" s="241"/>
      <c r="R367" s="241"/>
      <c r="S367" s="241"/>
      <c r="T367" s="241"/>
      <c r="U367" s="241"/>
      <c r="V367" s="241"/>
    </row>
    <row r="368" spans="1:22" s="101" customFormat="1">
      <c r="A368" s="232">
        <v>16</v>
      </c>
      <c r="B368" s="231" t="s">
        <v>585</v>
      </c>
      <c r="C368" s="51" t="s">
        <v>46</v>
      </c>
      <c r="D368" s="58" t="s">
        <v>581</v>
      </c>
      <c r="E368" s="195">
        <v>43434</v>
      </c>
      <c r="F368" s="112">
        <v>449</v>
      </c>
      <c r="G368" s="110">
        <v>42619</v>
      </c>
      <c r="H368" s="190">
        <v>70</v>
      </c>
      <c r="I368" s="241"/>
      <c r="J368" s="241"/>
      <c r="K368" s="241"/>
      <c r="L368" s="241"/>
      <c r="M368" s="241"/>
      <c r="N368" s="241"/>
      <c r="O368" s="241"/>
      <c r="P368" s="241"/>
      <c r="Q368" s="241"/>
      <c r="R368" s="241"/>
      <c r="S368" s="241"/>
      <c r="T368" s="241"/>
      <c r="U368" s="241"/>
      <c r="V368" s="241"/>
    </row>
    <row r="369" spans="1:24" s="101" customFormat="1">
      <c r="A369" s="47">
        <v>17</v>
      </c>
      <c r="B369" s="231" t="s">
        <v>585</v>
      </c>
      <c r="C369" s="51" t="s">
        <v>46</v>
      </c>
      <c r="D369" s="58" t="s">
        <v>583</v>
      </c>
      <c r="E369" s="195">
        <v>43434</v>
      </c>
      <c r="F369" s="112">
        <v>449</v>
      </c>
      <c r="G369" s="110">
        <v>42619</v>
      </c>
      <c r="H369" s="190">
        <v>740</v>
      </c>
      <c r="I369" s="241"/>
      <c r="J369" s="241"/>
      <c r="K369" s="241"/>
      <c r="L369" s="241"/>
      <c r="M369" s="241"/>
      <c r="N369" s="241"/>
      <c r="O369" s="241"/>
      <c r="P369" s="241"/>
      <c r="Q369" s="241"/>
      <c r="R369" s="241"/>
      <c r="S369" s="241"/>
      <c r="T369" s="241"/>
      <c r="U369" s="241"/>
      <c r="V369" s="241"/>
    </row>
    <row r="370" spans="1:24" s="101" customFormat="1">
      <c r="A370" s="232">
        <v>18</v>
      </c>
      <c r="B370" s="231" t="s">
        <v>585</v>
      </c>
      <c r="C370" s="51" t="s">
        <v>46</v>
      </c>
      <c r="D370" s="58" t="s">
        <v>586</v>
      </c>
      <c r="E370" s="195">
        <v>43434</v>
      </c>
      <c r="F370" s="112">
        <v>449</v>
      </c>
      <c r="G370" s="110">
        <v>42619</v>
      </c>
      <c r="H370" s="190">
        <v>800</v>
      </c>
      <c r="I370" s="241"/>
      <c r="J370" s="241"/>
      <c r="K370" s="241"/>
      <c r="L370" s="241"/>
      <c r="M370" s="241"/>
      <c r="N370" s="241"/>
      <c r="O370" s="241"/>
      <c r="P370" s="241"/>
      <c r="Q370" s="241"/>
      <c r="R370" s="241"/>
      <c r="S370" s="241"/>
      <c r="T370" s="241"/>
      <c r="U370" s="241"/>
      <c r="V370" s="241"/>
    </row>
    <row r="371" spans="1:24" s="101" customFormat="1" ht="25.5">
      <c r="A371" s="47">
        <v>19</v>
      </c>
      <c r="B371" s="72" t="s">
        <v>512</v>
      </c>
      <c r="C371" s="51" t="s">
        <v>46</v>
      </c>
      <c r="D371" s="58" t="s">
        <v>647</v>
      </c>
      <c r="E371" s="195">
        <v>42794</v>
      </c>
      <c r="F371" s="58">
        <v>402</v>
      </c>
      <c r="G371" s="68">
        <v>42604</v>
      </c>
      <c r="H371" s="190">
        <v>1300</v>
      </c>
      <c r="I371" s="241"/>
      <c r="J371" s="241"/>
      <c r="K371" s="241"/>
      <c r="L371" s="241"/>
      <c r="M371" s="241"/>
      <c r="N371" s="241"/>
      <c r="O371" s="241"/>
      <c r="P371" s="241"/>
      <c r="Q371" s="241"/>
      <c r="R371" s="241"/>
      <c r="S371" s="241"/>
      <c r="T371" s="241"/>
      <c r="U371" s="241"/>
      <c r="V371" s="241"/>
    </row>
    <row r="372" spans="1:24" s="101" customFormat="1" ht="25.5">
      <c r="A372" s="232">
        <v>20</v>
      </c>
      <c r="B372" s="72" t="s">
        <v>512</v>
      </c>
      <c r="C372" s="51" t="s">
        <v>46</v>
      </c>
      <c r="D372" s="58" t="s">
        <v>866</v>
      </c>
      <c r="E372" s="195">
        <v>42794</v>
      </c>
      <c r="F372" s="58">
        <v>402</v>
      </c>
      <c r="G372" s="68">
        <v>42604</v>
      </c>
      <c r="H372" s="190">
        <v>130</v>
      </c>
      <c r="I372" s="241"/>
      <c r="J372" s="241"/>
      <c r="K372" s="241"/>
      <c r="L372" s="241"/>
      <c r="M372" s="241"/>
      <c r="N372" s="241"/>
      <c r="O372" s="241"/>
      <c r="P372" s="241"/>
      <c r="Q372" s="241"/>
      <c r="R372" s="241"/>
      <c r="S372" s="241"/>
      <c r="T372" s="241"/>
      <c r="U372" s="241"/>
      <c r="V372" s="241"/>
    </row>
    <row r="373" spans="1:24" s="101" customFormat="1" ht="25.5">
      <c r="A373" s="47">
        <v>21</v>
      </c>
      <c r="B373" s="72" t="s">
        <v>512</v>
      </c>
      <c r="C373" s="51" t="s">
        <v>46</v>
      </c>
      <c r="D373" s="58" t="s">
        <v>515</v>
      </c>
      <c r="E373" s="195">
        <v>42794</v>
      </c>
      <c r="F373" s="58">
        <v>402</v>
      </c>
      <c r="G373" s="68">
        <v>42604</v>
      </c>
      <c r="H373" s="196">
        <v>120</v>
      </c>
      <c r="I373" s="241"/>
      <c r="J373" s="241"/>
      <c r="K373" s="241"/>
      <c r="L373" s="241"/>
      <c r="M373" s="241"/>
      <c r="N373" s="241"/>
      <c r="O373" s="241"/>
      <c r="P373" s="241"/>
      <c r="Q373" s="241"/>
      <c r="R373" s="241"/>
      <c r="S373" s="241"/>
      <c r="T373" s="241"/>
      <c r="U373" s="241"/>
      <c r="V373" s="241"/>
    </row>
    <row r="374" spans="1:24" s="101" customFormat="1" ht="20.25" customHeight="1">
      <c r="A374" s="344" t="s">
        <v>411</v>
      </c>
      <c r="B374" s="345"/>
      <c r="C374" s="345"/>
      <c r="D374" s="345"/>
      <c r="E374" s="345"/>
      <c r="F374" s="345"/>
      <c r="G374" s="345"/>
      <c r="H374" s="345"/>
      <c r="I374" s="241"/>
      <c r="J374" s="241"/>
      <c r="K374" s="241"/>
      <c r="L374" s="241"/>
      <c r="M374" s="241"/>
      <c r="N374" s="241"/>
      <c r="O374" s="241"/>
      <c r="P374" s="241"/>
      <c r="Q374" s="241"/>
      <c r="R374" s="241"/>
      <c r="S374" s="241"/>
      <c r="T374" s="241"/>
      <c r="U374" s="241"/>
      <c r="V374" s="241"/>
    </row>
    <row r="375" spans="1:24" s="101" customFormat="1">
      <c r="A375" s="50">
        <v>1</v>
      </c>
      <c r="B375" s="231" t="s">
        <v>404</v>
      </c>
      <c r="C375" s="51" t="s">
        <v>46</v>
      </c>
      <c r="D375" s="58" t="s">
        <v>720</v>
      </c>
      <c r="E375" s="239">
        <v>43281</v>
      </c>
      <c r="F375" s="58">
        <v>12</v>
      </c>
      <c r="G375" s="110">
        <v>42745</v>
      </c>
      <c r="H375" s="113">
        <v>89</v>
      </c>
      <c r="I375" s="241"/>
      <c r="J375" s="241"/>
      <c r="K375" s="241"/>
      <c r="L375" s="241"/>
      <c r="M375" s="241"/>
      <c r="N375" s="241"/>
      <c r="O375" s="241"/>
      <c r="P375" s="241"/>
      <c r="Q375" s="241"/>
      <c r="R375" s="241"/>
      <c r="S375" s="241"/>
      <c r="T375" s="241"/>
      <c r="U375" s="241"/>
      <c r="V375" s="241"/>
    </row>
    <row r="376" spans="1:24" s="101" customFormat="1">
      <c r="A376" s="50">
        <v>2</v>
      </c>
      <c r="B376" s="230" t="s">
        <v>50</v>
      </c>
      <c r="C376" s="51" t="s">
        <v>46</v>
      </c>
      <c r="D376" s="58" t="s">
        <v>722</v>
      </c>
      <c r="E376" s="110">
        <v>43312</v>
      </c>
      <c r="F376" s="58">
        <v>12</v>
      </c>
      <c r="G376" s="110">
        <v>42745</v>
      </c>
      <c r="H376" s="113">
        <v>12</v>
      </c>
      <c r="I376" s="241"/>
      <c r="J376" s="241"/>
      <c r="K376" s="241"/>
      <c r="L376" s="241"/>
      <c r="M376" s="241"/>
      <c r="N376" s="241"/>
      <c r="O376" s="241"/>
      <c r="P376" s="241"/>
      <c r="Q376" s="241"/>
      <c r="R376" s="241"/>
      <c r="S376" s="241"/>
      <c r="T376" s="241"/>
      <c r="U376" s="241"/>
      <c r="V376" s="241"/>
    </row>
    <row r="377" spans="1:24" s="101" customFormat="1">
      <c r="A377" s="50">
        <v>3</v>
      </c>
      <c r="B377" s="72" t="s">
        <v>47</v>
      </c>
      <c r="C377" s="51" t="s">
        <v>46</v>
      </c>
      <c r="D377" s="58" t="s">
        <v>649</v>
      </c>
      <c r="E377" s="110">
        <v>43711</v>
      </c>
      <c r="F377" s="112">
        <v>602</v>
      </c>
      <c r="G377" s="110">
        <v>42688</v>
      </c>
      <c r="H377" s="113">
        <v>72</v>
      </c>
      <c r="I377" s="241"/>
      <c r="J377" s="241"/>
      <c r="K377" s="241"/>
      <c r="L377" s="241"/>
      <c r="M377" s="241"/>
      <c r="N377" s="241"/>
      <c r="O377" s="241"/>
      <c r="P377" s="241"/>
      <c r="Q377" s="241"/>
      <c r="R377" s="241"/>
      <c r="S377" s="241"/>
      <c r="T377" s="241"/>
      <c r="U377" s="241"/>
      <c r="V377" s="241"/>
    </row>
    <row r="378" spans="1:24" s="101" customFormat="1" ht="25.5">
      <c r="A378" s="50">
        <v>4</v>
      </c>
      <c r="B378" s="231" t="s">
        <v>407</v>
      </c>
      <c r="C378" s="51" t="s">
        <v>46</v>
      </c>
      <c r="D378" s="58" t="s">
        <v>410</v>
      </c>
      <c r="E378" s="195">
        <v>43373</v>
      </c>
      <c r="F378" s="112">
        <v>299</v>
      </c>
      <c r="G378" s="110">
        <v>42550</v>
      </c>
      <c r="H378" s="113">
        <v>13</v>
      </c>
      <c r="I378" s="241"/>
      <c r="J378" s="241"/>
      <c r="K378" s="241"/>
      <c r="L378" s="241"/>
      <c r="M378" s="241"/>
      <c r="N378" s="241"/>
      <c r="O378" s="241"/>
      <c r="P378" s="241"/>
      <c r="Q378" s="241"/>
      <c r="R378" s="241"/>
      <c r="S378" s="241"/>
      <c r="T378" s="241"/>
      <c r="U378" s="241"/>
      <c r="V378" s="241"/>
    </row>
    <row r="379" spans="1:24" s="101" customFormat="1">
      <c r="A379" s="363" t="s">
        <v>416</v>
      </c>
      <c r="B379" s="364"/>
      <c r="C379" s="364"/>
      <c r="D379" s="364"/>
      <c r="E379" s="364"/>
      <c r="F379" s="364"/>
      <c r="G379" s="364"/>
      <c r="H379" s="364"/>
      <c r="I379" s="241"/>
      <c r="J379" s="241"/>
      <c r="K379" s="241"/>
      <c r="L379" s="241"/>
      <c r="M379" s="241"/>
      <c r="N379" s="241"/>
      <c r="O379" s="241"/>
      <c r="P379" s="241"/>
      <c r="Q379" s="241"/>
      <c r="R379" s="241"/>
      <c r="S379" s="241"/>
      <c r="T379" s="241"/>
      <c r="U379" s="241"/>
      <c r="V379" s="241"/>
    </row>
    <row r="380" spans="1:24" s="101" customFormat="1">
      <c r="A380" s="50">
        <v>1</v>
      </c>
      <c r="B380" s="231" t="s">
        <v>404</v>
      </c>
      <c r="C380" s="51" t="s">
        <v>46</v>
      </c>
      <c r="D380" s="58" t="s">
        <v>720</v>
      </c>
      <c r="E380" s="239">
        <v>43281</v>
      </c>
      <c r="F380" s="58">
        <v>12</v>
      </c>
      <c r="G380" s="110">
        <v>42745</v>
      </c>
      <c r="H380" s="113">
        <v>22</v>
      </c>
      <c r="I380" s="241"/>
      <c r="J380" s="241"/>
      <c r="K380" s="241"/>
      <c r="L380" s="241"/>
      <c r="M380" s="241"/>
      <c r="N380" s="241"/>
      <c r="O380" s="241"/>
      <c r="P380" s="241"/>
      <c r="Q380" s="241"/>
      <c r="R380" s="241"/>
      <c r="S380" s="241"/>
      <c r="T380" s="241"/>
      <c r="U380" s="241"/>
      <c r="V380" s="241"/>
    </row>
    <row r="381" spans="1:24" s="101" customFormat="1">
      <c r="A381" s="50">
        <v>2</v>
      </c>
      <c r="B381" s="72" t="s">
        <v>47</v>
      </c>
      <c r="C381" s="51" t="s">
        <v>46</v>
      </c>
      <c r="D381" s="58" t="s">
        <v>668</v>
      </c>
      <c r="E381" s="110">
        <v>43711</v>
      </c>
      <c r="F381" s="112">
        <v>602</v>
      </c>
      <c r="G381" s="110">
        <v>42688</v>
      </c>
      <c r="H381" s="113">
        <v>19</v>
      </c>
      <c r="I381" s="241"/>
      <c r="J381" s="241"/>
      <c r="K381" s="241"/>
      <c r="L381" s="241"/>
      <c r="M381" s="241"/>
      <c r="N381" s="241"/>
      <c r="O381" s="241"/>
      <c r="P381" s="241"/>
      <c r="Q381" s="241"/>
      <c r="R381" s="241"/>
      <c r="S381" s="241"/>
      <c r="T381" s="241"/>
      <c r="U381" s="241"/>
      <c r="V381" s="241"/>
    </row>
    <row r="382" spans="1:24" s="101" customFormat="1" ht="25.5">
      <c r="A382" s="50">
        <v>3</v>
      </c>
      <c r="B382" s="231" t="s">
        <v>619</v>
      </c>
      <c r="C382" s="51" t="s">
        <v>46</v>
      </c>
      <c r="D382" s="58" t="s">
        <v>671</v>
      </c>
      <c r="E382" s="195">
        <v>43100</v>
      </c>
      <c r="F382" s="112">
        <v>525</v>
      </c>
      <c r="G382" s="110">
        <v>42653</v>
      </c>
      <c r="H382" s="113">
        <v>24</v>
      </c>
      <c r="I382" s="241"/>
      <c r="J382" s="241"/>
      <c r="K382" s="241"/>
      <c r="L382" s="241"/>
      <c r="M382" s="241"/>
      <c r="N382" s="241"/>
      <c r="O382" s="241"/>
      <c r="P382" s="241"/>
      <c r="Q382" s="241"/>
      <c r="R382" s="241"/>
      <c r="S382" s="241"/>
      <c r="T382" s="241"/>
      <c r="U382" s="241"/>
      <c r="V382" s="241"/>
    </row>
    <row r="383" spans="1:24" s="101" customFormat="1" ht="25.5">
      <c r="A383" s="50">
        <v>4</v>
      </c>
      <c r="B383" s="231" t="s">
        <v>407</v>
      </c>
      <c r="C383" s="51" t="s">
        <v>46</v>
      </c>
      <c r="D383" s="58" t="s">
        <v>410</v>
      </c>
      <c r="E383" s="195">
        <v>43373</v>
      </c>
      <c r="F383" s="112">
        <v>299</v>
      </c>
      <c r="G383" s="110">
        <v>42550</v>
      </c>
      <c r="H383" s="113">
        <v>27</v>
      </c>
      <c r="I383" s="241"/>
      <c r="J383" s="241"/>
      <c r="K383" s="241"/>
      <c r="L383" s="241"/>
      <c r="M383" s="241"/>
      <c r="N383" s="241"/>
      <c r="O383" s="241"/>
      <c r="P383" s="241"/>
      <c r="Q383" s="241"/>
      <c r="R383" s="241"/>
      <c r="S383" s="241"/>
      <c r="T383" s="241"/>
      <c r="U383" s="241"/>
      <c r="V383" s="241"/>
    </row>
    <row r="384" spans="1:24">
      <c r="A384" s="355" t="s">
        <v>412</v>
      </c>
      <c r="B384" s="355"/>
      <c r="C384" s="355"/>
      <c r="D384" s="355"/>
      <c r="E384" s="355"/>
      <c r="F384" s="355"/>
      <c r="G384" s="355"/>
      <c r="H384" s="355"/>
      <c r="I384" s="355"/>
      <c r="J384" s="355"/>
      <c r="K384" s="355"/>
      <c r="L384" s="355"/>
      <c r="M384" s="355"/>
      <c r="N384" s="355"/>
      <c r="O384" s="355"/>
      <c r="P384" s="355"/>
      <c r="Q384" s="355"/>
      <c r="R384" s="355"/>
      <c r="S384" s="355"/>
      <c r="T384" s="355"/>
      <c r="U384" s="355"/>
      <c r="V384" s="355"/>
      <c r="W384" s="52"/>
      <c r="X384" s="52"/>
    </row>
    <row r="385" spans="1:24">
      <c r="A385" s="50">
        <v>1</v>
      </c>
      <c r="B385" s="72" t="s">
        <v>409</v>
      </c>
      <c r="C385" s="51" t="s">
        <v>46</v>
      </c>
      <c r="D385" s="63">
        <v>3317</v>
      </c>
      <c r="E385" s="227">
        <v>43769</v>
      </c>
      <c r="F385" s="37">
        <v>354</v>
      </c>
      <c r="G385" s="44">
        <v>42577</v>
      </c>
      <c r="H385" s="242">
        <v>24</v>
      </c>
      <c r="I385" s="64">
        <v>42578</v>
      </c>
      <c r="J385" s="76">
        <v>114</v>
      </c>
      <c r="K385" s="50">
        <v>140</v>
      </c>
      <c r="L385" s="51">
        <f t="shared" ref="L385" si="0">K385*E385</f>
        <v>6127660</v>
      </c>
      <c r="M385" s="37">
        <v>354</v>
      </c>
      <c r="N385" s="44">
        <v>42577</v>
      </c>
      <c r="O385" s="105">
        <v>0</v>
      </c>
      <c r="P385" s="51">
        <v>0</v>
      </c>
      <c r="Q385" s="105"/>
      <c r="R385" s="51"/>
      <c r="S385" s="51"/>
      <c r="T385" s="51"/>
      <c r="U385" s="50">
        <v>140</v>
      </c>
      <c r="V385" s="51">
        <f t="shared" ref="V385" si="1">U385*E385</f>
        <v>6127660</v>
      </c>
      <c r="W385" s="52"/>
      <c r="X385" s="52"/>
    </row>
    <row r="386" spans="1:24" ht="25.5">
      <c r="A386" s="50">
        <v>2</v>
      </c>
      <c r="B386" s="243" t="s">
        <v>512</v>
      </c>
      <c r="C386" s="51" t="s">
        <v>46</v>
      </c>
      <c r="D386" s="58" t="s">
        <v>513</v>
      </c>
      <c r="E386" s="195">
        <v>42794</v>
      </c>
      <c r="F386" s="58">
        <v>402</v>
      </c>
      <c r="G386" s="68">
        <v>42604</v>
      </c>
      <c r="H386" s="196">
        <v>1255</v>
      </c>
      <c r="I386" s="64"/>
      <c r="J386" s="76"/>
      <c r="K386" s="50"/>
      <c r="L386" s="51"/>
      <c r="M386" s="37"/>
      <c r="N386" s="44"/>
      <c r="O386" s="105"/>
      <c r="P386" s="51"/>
      <c r="Q386" s="105"/>
      <c r="R386" s="51"/>
      <c r="S386" s="51"/>
      <c r="T386" s="51"/>
      <c r="U386" s="50"/>
      <c r="V386" s="51"/>
      <c r="W386" s="52"/>
      <c r="X386" s="52"/>
    </row>
    <row r="387" spans="1:24">
      <c r="A387" s="355" t="s">
        <v>413</v>
      </c>
      <c r="B387" s="355"/>
      <c r="C387" s="355"/>
      <c r="D387" s="355"/>
      <c r="E387" s="355"/>
      <c r="F387" s="355"/>
      <c r="G387" s="355"/>
      <c r="H387" s="355"/>
      <c r="I387" s="355"/>
      <c r="J387" s="355"/>
      <c r="K387" s="355"/>
      <c r="L387" s="355"/>
      <c r="M387" s="355"/>
      <c r="N387" s="355"/>
      <c r="O387" s="355"/>
      <c r="P387" s="355"/>
      <c r="Q387" s="355"/>
      <c r="R387" s="355"/>
      <c r="S387" s="355"/>
      <c r="T387" s="355"/>
      <c r="U387" s="355"/>
      <c r="V387" s="355"/>
      <c r="W387" s="52"/>
      <c r="X387" s="52"/>
    </row>
    <row r="388" spans="1:24">
      <c r="A388" s="50">
        <v>1</v>
      </c>
      <c r="B388" s="72" t="s">
        <v>409</v>
      </c>
      <c r="C388" s="51" t="s">
        <v>46</v>
      </c>
      <c r="D388" s="63">
        <v>3317</v>
      </c>
      <c r="E388" s="227">
        <v>43769</v>
      </c>
      <c r="F388" s="37">
        <v>354</v>
      </c>
      <c r="G388" s="44">
        <v>42577</v>
      </c>
      <c r="H388" s="242">
        <v>5</v>
      </c>
      <c r="I388" s="64">
        <v>42578</v>
      </c>
      <c r="J388" s="76">
        <v>116</v>
      </c>
      <c r="K388" s="50">
        <v>140</v>
      </c>
      <c r="L388" s="51">
        <f t="shared" ref="L388" si="2">K388*E388</f>
        <v>6127660</v>
      </c>
      <c r="M388" s="37">
        <v>354</v>
      </c>
      <c r="N388" s="44">
        <v>42577</v>
      </c>
      <c r="O388" s="105">
        <v>0</v>
      </c>
      <c r="P388" s="51">
        <v>0</v>
      </c>
      <c r="Q388" s="105"/>
      <c r="R388" s="51"/>
      <c r="S388" s="51"/>
      <c r="T388" s="51"/>
      <c r="U388" s="50">
        <v>140</v>
      </c>
      <c r="V388" s="51">
        <f t="shared" ref="V388" si="3">U388*E388</f>
        <v>6127660</v>
      </c>
      <c r="W388" s="52"/>
      <c r="X388" s="52"/>
    </row>
    <row r="389" spans="1:24" ht="25.5">
      <c r="A389" s="50">
        <v>2</v>
      </c>
      <c r="B389" s="243" t="s">
        <v>512</v>
      </c>
      <c r="C389" s="51" t="s">
        <v>46</v>
      </c>
      <c r="D389" s="58" t="s">
        <v>513</v>
      </c>
      <c r="E389" s="195">
        <v>42794</v>
      </c>
      <c r="F389" s="58">
        <v>402</v>
      </c>
      <c r="G389" s="68">
        <v>42604</v>
      </c>
      <c r="H389" s="196">
        <v>743</v>
      </c>
      <c r="I389" s="64"/>
      <c r="J389" s="76"/>
      <c r="K389" s="50"/>
      <c r="L389" s="51"/>
      <c r="M389" s="37"/>
      <c r="N389" s="44"/>
      <c r="O389" s="105"/>
      <c r="P389" s="51"/>
      <c r="Q389" s="105"/>
      <c r="R389" s="51"/>
      <c r="S389" s="51"/>
      <c r="T389" s="51"/>
      <c r="U389" s="50"/>
      <c r="V389" s="51"/>
      <c r="W389" s="52"/>
      <c r="X389" s="52"/>
    </row>
    <row r="390" spans="1:24">
      <c r="A390" s="355" t="s">
        <v>414</v>
      </c>
      <c r="B390" s="355"/>
      <c r="C390" s="355"/>
      <c r="D390" s="355"/>
      <c r="E390" s="355"/>
      <c r="F390" s="355"/>
      <c r="G390" s="355"/>
      <c r="H390" s="355"/>
      <c r="I390" s="355"/>
      <c r="J390" s="355"/>
      <c r="K390" s="355"/>
      <c r="L390" s="355"/>
      <c r="M390" s="355"/>
      <c r="N390" s="355"/>
      <c r="O390" s="355"/>
      <c r="P390" s="355"/>
      <c r="Q390" s="355"/>
      <c r="R390" s="355"/>
      <c r="S390" s="355"/>
      <c r="T390" s="355"/>
      <c r="U390" s="355"/>
      <c r="V390" s="355"/>
      <c r="W390" s="52"/>
      <c r="X390" s="52"/>
    </row>
    <row r="391" spans="1:24">
      <c r="A391" s="50">
        <v>1</v>
      </c>
      <c r="B391" s="72" t="s">
        <v>409</v>
      </c>
      <c r="C391" s="51" t="s">
        <v>46</v>
      </c>
      <c r="D391" s="63">
        <v>3317</v>
      </c>
      <c r="E391" s="227">
        <v>43769</v>
      </c>
      <c r="F391" s="37">
        <v>354</v>
      </c>
      <c r="G391" s="44">
        <v>42577</v>
      </c>
      <c r="H391" s="242">
        <v>54</v>
      </c>
      <c r="I391" s="64">
        <v>42580</v>
      </c>
      <c r="J391" s="76">
        <v>122</v>
      </c>
      <c r="K391" s="50">
        <v>130</v>
      </c>
      <c r="L391" s="51">
        <f t="shared" ref="L391" si="4">K391*E391</f>
        <v>5689970</v>
      </c>
      <c r="M391" s="37">
        <v>354</v>
      </c>
      <c r="N391" s="44">
        <v>42577</v>
      </c>
      <c r="O391" s="105">
        <v>0</v>
      </c>
      <c r="P391" s="51">
        <v>0</v>
      </c>
      <c r="Q391" s="105"/>
      <c r="R391" s="51"/>
      <c r="S391" s="51"/>
      <c r="T391" s="51"/>
      <c r="U391" s="50">
        <v>130</v>
      </c>
      <c r="V391" s="51">
        <f t="shared" ref="V391" si="5">U391*E391</f>
        <v>5689970</v>
      </c>
      <c r="W391" s="52"/>
      <c r="X391" s="52"/>
    </row>
    <row r="392" spans="1:24" ht="25.5">
      <c r="A392" s="50">
        <v>2</v>
      </c>
      <c r="B392" s="243" t="s">
        <v>512</v>
      </c>
      <c r="C392" s="51" t="s">
        <v>46</v>
      </c>
      <c r="D392" s="58" t="s">
        <v>513</v>
      </c>
      <c r="E392" s="195">
        <v>42794</v>
      </c>
      <c r="F392" s="58">
        <v>402</v>
      </c>
      <c r="G392" s="68">
        <v>42604</v>
      </c>
      <c r="H392" s="196">
        <v>488</v>
      </c>
      <c r="I392" s="64"/>
      <c r="J392" s="76"/>
      <c r="K392" s="50"/>
      <c r="L392" s="51"/>
      <c r="M392" s="37"/>
      <c r="N392" s="44"/>
      <c r="O392" s="105"/>
      <c r="P392" s="51"/>
      <c r="Q392" s="105"/>
      <c r="R392" s="51"/>
      <c r="S392" s="51"/>
      <c r="T392" s="51"/>
      <c r="U392" s="50"/>
      <c r="V392" s="51"/>
      <c r="W392" s="52"/>
      <c r="X392" s="52"/>
    </row>
    <row r="393" spans="1:24">
      <c r="A393" s="355" t="s">
        <v>415</v>
      </c>
      <c r="B393" s="355"/>
      <c r="C393" s="355"/>
      <c r="D393" s="355"/>
      <c r="E393" s="355"/>
      <c r="F393" s="355"/>
      <c r="G393" s="355"/>
      <c r="H393" s="355"/>
      <c r="I393" s="355"/>
      <c r="J393" s="355"/>
      <c r="K393" s="355"/>
      <c r="L393" s="355"/>
      <c r="M393" s="355"/>
      <c r="N393" s="355"/>
      <c r="O393" s="355"/>
      <c r="P393" s="355"/>
      <c r="Q393" s="355"/>
      <c r="R393" s="355"/>
      <c r="S393" s="355"/>
      <c r="T393" s="355"/>
      <c r="U393" s="355"/>
      <c r="V393" s="355"/>
      <c r="W393" s="52"/>
      <c r="X393" s="52"/>
    </row>
    <row r="394" spans="1:24">
      <c r="A394" s="50">
        <v>1</v>
      </c>
      <c r="B394" s="72" t="s">
        <v>409</v>
      </c>
      <c r="C394" s="51" t="s">
        <v>46</v>
      </c>
      <c r="D394" s="63">
        <v>3317</v>
      </c>
      <c r="E394" s="227">
        <v>43769</v>
      </c>
      <c r="F394" s="37">
        <v>354</v>
      </c>
      <c r="G394" s="44">
        <v>42577</v>
      </c>
      <c r="H394" s="242">
        <v>16</v>
      </c>
      <c r="I394" s="64">
        <v>42578</v>
      </c>
      <c r="J394" s="76">
        <v>122</v>
      </c>
      <c r="K394" s="50">
        <v>80</v>
      </c>
      <c r="L394" s="51">
        <f t="shared" ref="L394" si="6">K394*E394</f>
        <v>3501520</v>
      </c>
      <c r="M394" s="37">
        <v>354</v>
      </c>
      <c r="N394" s="44">
        <v>42577</v>
      </c>
      <c r="O394" s="105">
        <v>0</v>
      </c>
      <c r="P394" s="51">
        <v>0</v>
      </c>
      <c r="Q394" s="105"/>
      <c r="R394" s="51"/>
      <c r="S394" s="51"/>
      <c r="T394" s="51"/>
      <c r="U394" s="50">
        <v>80</v>
      </c>
      <c r="V394" s="51">
        <f t="shared" ref="V394" si="7">U394*E394</f>
        <v>3501520</v>
      </c>
      <c r="W394" s="52"/>
      <c r="X394" s="52"/>
    </row>
    <row r="395" spans="1:24" ht="25.5">
      <c r="A395" s="50">
        <v>2</v>
      </c>
      <c r="B395" s="243" t="s">
        <v>512</v>
      </c>
      <c r="C395" s="51" t="s">
        <v>46</v>
      </c>
      <c r="D395" s="58" t="s">
        <v>513</v>
      </c>
      <c r="E395" s="195">
        <v>42794</v>
      </c>
      <c r="F395" s="58">
        <v>402</v>
      </c>
      <c r="G395" s="68">
        <v>42604</v>
      </c>
      <c r="H395" s="196">
        <v>1341</v>
      </c>
      <c r="I395" s="64"/>
      <c r="J395" s="76"/>
      <c r="K395" s="50"/>
      <c r="L395" s="51"/>
      <c r="M395" s="37"/>
      <c r="N395" s="44"/>
      <c r="O395" s="105"/>
      <c r="P395" s="51"/>
      <c r="Q395" s="105"/>
      <c r="R395" s="51"/>
      <c r="S395" s="51"/>
      <c r="T395" s="51"/>
      <c r="U395" s="50"/>
      <c r="V395" s="51"/>
      <c r="W395" s="52"/>
      <c r="X395" s="52"/>
    </row>
    <row r="396" spans="1:24">
      <c r="A396" s="355" t="s">
        <v>417</v>
      </c>
      <c r="B396" s="355"/>
      <c r="C396" s="355"/>
      <c r="D396" s="355"/>
      <c r="E396" s="355"/>
      <c r="F396" s="355"/>
      <c r="G396" s="355"/>
      <c r="H396" s="355"/>
      <c r="I396" s="64"/>
      <c r="J396" s="76"/>
      <c r="K396" s="50"/>
      <c r="L396" s="51"/>
      <c r="M396" s="37"/>
      <c r="N396" s="44"/>
      <c r="O396" s="105"/>
      <c r="P396" s="51"/>
      <c r="Q396" s="105"/>
      <c r="R396" s="51"/>
      <c r="S396" s="51"/>
      <c r="T396" s="51"/>
      <c r="U396" s="50"/>
      <c r="V396" s="51"/>
      <c r="W396" s="52"/>
      <c r="X396" s="52"/>
    </row>
    <row r="397" spans="1:24">
      <c r="A397" s="50">
        <v>1</v>
      </c>
      <c r="B397" s="72" t="s">
        <v>405</v>
      </c>
      <c r="C397" s="51" t="s">
        <v>46</v>
      </c>
      <c r="D397" s="63" t="s">
        <v>406</v>
      </c>
      <c r="E397" s="227">
        <v>43364</v>
      </c>
      <c r="F397" s="37">
        <v>299</v>
      </c>
      <c r="G397" s="44">
        <v>42550</v>
      </c>
      <c r="H397" s="242">
        <v>86</v>
      </c>
      <c r="I397" s="64"/>
      <c r="J397" s="76"/>
      <c r="K397" s="50"/>
      <c r="L397" s="51"/>
      <c r="M397" s="37"/>
      <c r="N397" s="44"/>
      <c r="O397" s="105"/>
      <c r="P397" s="51"/>
      <c r="Q397" s="105"/>
      <c r="R397" s="51"/>
      <c r="S397" s="51"/>
      <c r="T397" s="51"/>
      <c r="U397" s="50"/>
      <c r="V397" s="51"/>
      <c r="W397" s="52"/>
      <c r="X397" s="52"/>
    </row>
    <row r="398" spans="1:24" s="101" customFormat="1" ht="28.5" customHeight="1">
      <c r="A398" s="353" t="s">
        <v>70</v>
      </c>
      <c r="B398" s="353"/>
      <c r="C398" s="353"/>
      <c r="D398" s="353"/>
      <c r="E398" s="353"/>
      <c r="F398" s="353"/>
      <c r="G398" s="353"/>
      <c r="H398" s="353"/>
      <c r="I398" s="238"/>
      <c r="J398" s="238"/>
      <c r="K398" s="238"/>
      <c r="L398" s="238"/>
      <c r="M398" s="238"/>
      <c r="N398" s="238"/>
      <c r="O398" s="238"/>
      <c r="P398" s="238"/>
      <c r="Q398" s="238"/>
      <c r="R398" s="238"/>
      <c r="S398" s="238"/>
      <c r="T398" s="238"/>
      <c r="U398" s="238"/>
      <c r="V398" s="238"/>
    </row>
    <row r="399" spans="1:24" s="101" customFormat="1" ht="23.25" customHeight="1">
      <c r="A399" s="244">
        <v>1</v>
      </c>
      <c r="B399" s="45" t="s">
        <v>34</v>
      </c>
      <c r="C399" s="138" t="s">
        <v>33</v>
      </c>
      <c r="D399" s="245" t="s">
        <v>123</v>
      </c>
      <c r="E399" s="246">
        <v>43708</v>
      </c>
      <c r="F399" s="247"/>
      <c r="G399" s="248"/>
      <c r="H399" s="249">
        <v>2225</v>
      </c>
    </row>
    <row r="400" spans="1:24" s="193" customFormat="1" ht="25.5">
      <c r="A400" s="244">
        <v>2</v>
      </c>
      <c r="B400" s="250" t="s">
        <v>137</v>
      </c>
      <c r="C400" s="251" t="s">
        <v>35</v>
      </c>
      <c r="D400" s="252">
        <v>990315</v>
      </c>
      <c r="E400" s="253">
        <v>43160</v>
      </c>
      <c r="F400" s="254" t="s">
        <v>166</v>
      </c>
      <c r="G400" s="255" t="s">
        <v>167</v>
      </c>
      <c r="H400" s="37">
        <v>71.760000000000005</v>
      </c>
    </row>
    <row r="401" spans="1:8" s="193" customFormat="1" ht="25.5">
      <c r="A401" s="244">
        <v>3</v>
      </c>
      <c r="B401" s="256" t="s">
        <v>61</v>
      </c>
      <c r="C401" s="251" t="s">
        <v>33</v>
      </c>
      <c r="D401" s="252" t="s">
        <v>164</v>
      </c>
      <c r="E401" s="253">
        <v>43861</v>
      </c>
      <c r="F401" s="254" t="s">
        <v>166</v>
      </c>
      <c r="G401" s="255" t="s">
        <v>167</v>
      </c>
      <c r="H401" s="37">
        <v>14300</v>
      </c>
    </row>
    <row r="402" spans="1:8" s="193" customFormat="1" ht="25.5">
      <c r="A402" s="244">
        <v>4</v>
      </c>
      <c r="B402" s="256" t="s">
        <v>61</v>
      </c>
      <c r="C402" s="251" t="s">
        <v>33</v>
      </c>
      <c r="D402" s="252" t="s">
        <v>165</v>
      </c>
      <c r="E402" s="253">
        <v>43861</v>
      </c>
      <c r="F402" s="254" t="s">
        <v>166</v>
      </c>
      <c r="G402" s="255" t="s">
        <v>167</v>
      </c>
      <c r="H402" s="37">
        <v>49700</v>
      </c>
    </row>
    <row r="403" spans="1:8" s="193" customFormat="1" ht="21" customHeight="1">
      <c r="A403" s="244">
        <v>5</v>
      </c>
      <c r="B403" s="257" t="s">
        <v>520</v>
      </c>
      <c r="C403" s="2" t="s">
        <v>30</v>
      </c>
      <c r="D403" s="258" t="s">
        <v>521</v>
      </c>
      <c r="E403" s="259"/>
      <c r="F403" s="260">
        <v>418</v>
      </c>
      <c r="G403" s="261">
        <v>42604</v>
      </c>
      <c r="H403" s="37">
        <v>1907</v>
      </c>
    </row>
    <row r="404" spans="1:8" s="193" customFormat="1" ht="21" customHeight="1">
      <c r="A404" s="244">
        <v>6</v>
      </c>
      <c r="B404" s="257" t="s">
        <v>42</v>
      </c>
      <c r="C404" s="1" t="s">
        <v>30</v>
      </c>
      <c r="D404" s="1" t="s">
        <v>522</v>
      </c>
      <c r="E404" s="259"/>
      <c r="F404" s="260">
        <v>458</v>
      </c>
      <c r="G404" s="261">
        <v>42622</v>
      </c>
      <c r="H404" s="37">
        <v>935</v>
      </c>
    </row>
    <row r="405" spans="1:8" s="193" customFormat="1" ht="21" customHeight="1">
      <c r="A405" s="244">
        <v>7</v>
      </c>
      <c r="B405" s="257" t="s">
        <v>523</v>
      </c>
      <c r="C405" s="1" t="s">
        <v>30</v>
      </c>
      <c r="D405" s="262" t="s">
        <v>524</v>
      </c>
      <c r="E405" s="259"/>
      <c r="F405" s="260">
        <v>485</v>
      </c>
      <c r="G405" s="261">
        <v>42633</v>
      </c>
      <c r="H405" s="37">
        <v>556025</v>
      </c>
    </row>
    <row r="406" spans="1:8" s="193" customFormat="1" ht="21" customHeight="1">
      <c r="A406" s="244">
        <v>8</v>
      </c>
      <c r="B406" s="257" t="s">
        <v>523</v>
      </c>
      <c r="C406" s="1" t="s">
        <v>30</v>
      </c>
      <c r="D406" s="262" t="s">
        <v>525</v>
      </c>
      <c r="E406" s="259"/>
      <c r="F406" s="260">
        <v>485</v>
      </c>
      <c r="G406" s="261">
        <v>42633</v>
      </c>
      <c r="H406" s="37">
        <v>23254</v>
      </c>
    </row>
    <row r="407" spans="1:8" s="193" customFormat="1" ht="25.5">
      <c r="A407" s="244">
        <v>9</v>
      </c>
      <c r="B407" s="263" t="s">
        <v>36</v>
      </c>
      <c r="C407" s="138" t="s">
        <v>35</v>
      </c>
      <c r="D407" s="221">
        <v>40116</v>
      </c>
      <c r="E407" s="246">
        <v>43466</v>
      </c>
      <c r="F407" s="247">
        <v>194</v>
      </c>
      <c r="G407" s="248">
        <v>42487</v>
      </c>
      <c r="H407" s="37">
        <v>102891</v>
      </c>
    </row>
    <row r="408" spans="1:8" s="193" customFormat="1" ht="22.5" customHeight="1">
      <c r="A408" s="244">
        <v>10</v>
      </c>
      <c r="B408" s="220" t="s">
        <v>344</v>
      </c>
      <c r="C408" s="264" t="s">
        <v>21</v>
      </c>
      <c r="D408" s="265">
        <v>10216</v>
      </c>
      <c r="E408" s="246">
        <v>43132</v>
      </c>
      <c r="F408" s="247">
        <v>194</v>
      </c>
      <c r="G408" s="248">
        <v>42487</v>
      </c>
      <c r="H408" s="37">
        <v>3160</v>
      </c>
    </row>
    <row r="409" spans="1:8" s="193" customFormat="1" ht="22.5" customHeight="1">
      <c r="A409" s="244">
        <v>11</v>
      </c>
      <c r="B409" s="263" t="s">
        <v>346</v>
      </c>
      <c r="C409" s="138" t="s">
        <v>12</v>
      </c>
      <c r="D409" s="265" t="s">
        <v>347</v>
      </c>
      <c r="E409" s="246">
        <v>43160</v>
      </c>
      <c r="F409" s="247">
        <v>194</v>
      </c>
      <c r="G409" s="248">
        <v>42487</v>
      </c>
      <c r="H409" s="37">
        <v>2388</v>
      </c>
    </row>
    <row r="410" spans="1:8" s="193" customFormat="1" ht="25.5">
      <c r="A410" s="244">
        <v>12</v>
      </c>
      <c r="B410" s="263" t="s">
        <v>348</v>
      </c>
      <c r="C410" s="138" t="s">
        <v>114</v>
      </c>
      <c r="D410" s="266" t="s">
        <v>349</v>
      </c>
      <c r="E410" s="246">
        <v>42979</v>
      </c>
      <c r="F410" s="247">
        <v>194</v>
      </c>
      <c r="G410" s="248">
        <v>42487</v>
      </c>
      <c r="H410" s="37">
        <v>340</v>
      </c>
    </row>
    <row r="411" spans="1:8" s="193" customFormat="1" ht="25.5">
      <c r="A411" s="244">
        <v>13</v>
      </c>
      <c r="B411" s="141" t="s">
        <v>350</v>
      </c>
      <c r="C411" s="138" t="s">
        <v>12</v>
      </c>
      <c r="D411" s="264" t="s">
        <v>351</v>
      </c>
      <c r="E411" s="246">
        <v>43160</v>
      </c>
      <c r="F411" s="247">
        <v>194</v>
      </c>
      <c r="G411" s="248">
        <v>42487</v>
      </c>
      <c r="H411" s="37">
        <v>72</v>
      </c>
    </row>
    <row r="412" spans="1:8" s="193" customFormat="1" ht="19.5" customHeight="1">
      <c r="A412" s="244">
        <v>14</v>
      </c>
      <c r="B412" s="141" t="s">
        <v>352</v>
      </c>
      <c r="C412" s="264" t="s">
        <v>20</v>
      </c>
      <c r="D412" s="264" t="s">
        <v>353</v>
      </c>
      <c r="E412" s="246">
        <v>43497</v>
      </c>
      <c r="F412" s="247">
        <v>194</v>
      </c>
      <c r="G412" s="248">
        <v>42487</v>
      </c>
      <c r="H412" s="37">
        <v>4975</v>
      </c>
    </row>
    <row r="413" spans="1:8" s="193" customFormat="1" ht="19.5" customHeight="1">
      <c r="A413" s="244">
        <v>15</v>
      </c>
      <c r="B413" s="267" t="s">
        <v>345</v>
      </c>
      <c r="C413" s="264" t="s">
        <v>33</v>
      </c>
      <c r="D413" s="264" t="s">
        <v>354</v>
      </c>
      <c r="E413" s="246">
        <v>43556</v>
      </c>
      <c r="F413" s="247">
        <v>232</v>
      </c>
      <c r="G413" s="248">
        <v>42515</v>
      </c>
      <c r="H413" s="37">
        <v>2950</v>
      </c>
    </row>
    <row r="414" spans="1:8" s="193" customFormat="1" ht="19.5" customHeight="1">
      <c r="A414" s="244">
        <v>16</v>
      </c>
      <c r="B414" s="267" t="s">
        <v>355</v>
      </c>
      <c r="C414" s="264" t="s">
        <v>21</v>
      </c>
      <c r="D414" s="264" t="s">
        <v>356</v>
      </c>
      <c r="E414" s="246">
        <v>43191</v>
      </c>
      <c r="F414" s="247">
        <v>232</v>
      </c>
      <c r="G414" s="248">
        <v>42515</v>
      </c>
      <c r="H414" s="37">
        <v>2840</v>
      </c>
    </row>
    <row r="415" spans="1:8" s="193" customFormat="1" ht="25.5">
      <c r="A415" s="244">
        <v>17</v>
      </c>
      <c r="B415" s="268" t="s">
        <v>395</v>
      </c>
      <c r="C415" s="264" t="s">
        <v>33</v>
      </c>
      <c r="D415" s="264" t="s">
        <v>396</v>
      </c>
      <c r="E415" s="246">
        <v>43524</v>
      </c>
      <c r="F415" s="247">
        <v>273</v>
      </c>
      <c r="G415" s="248">
        <v>42535</v>
      </c>
      <c r="H415" s="269">
        <v>100</v>
      </c>
    </row>
    <row r="416" spans="1:8" s="193" customFormat="1" ht="25.5">
      <c r="A416" s="244">
        <v>18</v>
      </c>
      <c r="B416" s="268" t="s">
        <v>395</v>
      </c>
      <c r="C416" s="264" t="s">
        <v>33</v>
      </c>
      <c r="D416" s="264" t="s">
        <v>397</v>
      </c>
      <c r="E416" s="246">
        <v>43524</v>
      </c>
      <c r="F416" s="247">
        <v>273</v>
      </c>
      <c r="G416" s="248">
        <v>42535</v>
      </c>
      <c r="H416" s="269">
        <v>21301</v>
      </c>
    </row>
    <row r="417" spans="1:8" s="193" customFormat="1" ht="25.5">
      <c r="A417" s="244">
        <v>19</v>
      </c>
      <c r="B417" s="268" t="s">
        <v>398</v>
      </c>
      <c r="C417" s="264" t="s">
        <v>33</v>
      </c>
      <c r="D417" s="264" t="s">
        <v>399</v>
      </c>
      <c r="E417" s="246">
        <v>43524</v>
      </c>
      <c r="F417" s="247">
        <v>273</v>
      </c>
      <c r="G417" s="248">
        <v>42535</v>
      </c>
      <c r="H417" s="269">
        <v>3300</v>
      </c>
    </row>
    <row r="418" spans="1:8" s="193" customFormat="1" ht="25.5">
      <c r="A418" s="244">
        <v>20</v>
      </c>
      <c r="B418" s="268" t="s">
        <v>398</v>
      </c>
      <c r="C418" s="264" t="s">
        <v>33</v>
      </c>
      <c r="D418" s="264" t="s">
        <v>400</v>
      </c>
      <c r="E418" s="246">
        <v>43524</v>
      </c>
      <c r="F418" s="247">
        <v>273</v>
      </c>
      <c r="G418" s="248">
        <v>42535</v>
      </c>
      <c r="H418" s="269">
        <v>300</v>
      </c>
    </row>
    <row r="419" spans="1:8" s="193" customFormat="1" ht="25.5">
      <c r="A419" s="244">
        <v>21</v>
      </c>
      <c r="B419" s="268" t="s">
        <v>398</v>
      </c>
      <c r="C419" s="264" t="s">
        <v>33</v>
      </c>
      <c r="D419" s="264" t="s">
        <v>401</v>
      </c>
      <c r="E419" s="246">
        <v>43373</v>
      </c>
      <c r="F419" s="247">
        <v>273</v>
      </c>
      <c r="G419" s="248">
        <v>42535</v>
      </c>
      <c r="H419" s="269">
        <v>20383</v>
      </c>
    </row>
    <row r="420" spans="1:8" s="193" customFormat="1" ht="21.75" customHeight="1">
      <c r="A420" s="244">
        <v>22</v>
      </c>
      <c r="B420" s="268" t="s">
        <v>402</v>
      </c>
      <c r="C420" s="264" t="s">
        <v>21</v>
      </c>
      <c r="D420" s="264" t="s">
        <v>403</v>
      </c>
      <c r="E420" s="246">
        <v>43554</v>
      </c>
      <c r="F420" s="247">
        <v>285</v>
      </c>
      <c r="G420" s="248">
        <v>42542</v>
      </c>
      <c r="H420" s="269">
        <v>2940</v>
      </c>
    </row>
    <row r="421" spans="1:8" s="193" customFormat="1" ht="25.5">
      <c r="A421" s="244">
        <v>23</v>
      </c>
      <c r="B421" s="267" t="s">
        <v>394</v>
      </c>
      <c r="C421" s="138" t="s">
        <v>21</v>
      </c>
      <c r="D421" s="138" t="s">
        <v>422</v>
      </c>
      <c r="E421" s="246">
        <v>43555</v>
      </c>
      <c r="F421" s="247">
        <v>329</v>
      </c>
      <c r="G421" s="248">
        <v>42562</v>
      </c>
      <c r="H421" s="270">
        <v>1646</v>
      </c>
    </row>
    <row r="422" spans="1:8" s="193" customFormat="1" ht="17.25" customHeight="1">
      <c r="A422" s="244">
        <v>24</v>
      </c>
      <c r="B422" s="267" t="s">
        <v>357</v>
      </c>
      <c r="C422" s="138" t="s">
        <v>33</v>
      </c>
      <c r="D422" s="138" t="s">
        <v>423</v>
      </c>
      <c r="E422" s="246">
        <v>43585</v>
      </c>
      <c r="F422" s="247">
        <v>329</v>
      </c>
      <c r="G422" s="248">
        <v>42562</v>
      </c>
      <c r="H422" s="270">
        <v>54</v>
      </c>
    </row>
    <row r="423" spans="1:8" s="193" customFormat="1" ht="17.25" customHeight="1">
      <c r="A423" s="244">
        <v>25</v>
      </c>
      <c r="B423" s="267" t="s">
        <v>424</v>
      </c>
      <c r="C423" s="138" t="s">
        <v>30</v>
      </c>
      <c r="D423" s="138" t="s">
        <v>425</v>
      </c>
      <c r="E423" s="246">
        <v>43890</v>
      </c>
      <c r="F423" s="247">
        <v>329</v>
      </c>
      <c r="G423" s="248">
        <v>42562</v>
      </c>
      <c r="H423" s="270">
        <v>36800</v>
      </c>
    </row>
    <row r="424" spans="1:8" s="193" customFormat="1" ht="17.25" customHeight="1">
      <c r="A424" s="244">
        <v>26</v>
      </c>
      <c r="B424" s="267" t="s">
        <v>424</v>
      </c>
      <c r="C424" s="138" t="s">
        <v>30</v>
      </c>
      <c r="D424" s="138" t="s">
        <v>426</v>
      </c>
      <c r="E424" s="246">
        <v>43890</v>
      </c>
      <c r="F424" s="247">
        <v>329</v>
      </c>
      <c r="G424" s="248">
        <v>42562</v>
      </c>
      <c r="H424" s="270">
        <v>11200</v>
      </c>
    </row>
    <row r="425" spans="1:8" s="193" customFormat="1" ht="17.25" customHeight="1">
      <c r="A425" s="244">
        <v>27</v>
      </c>
      <c r="B425" s="267" t="s">
        <v>424</v>
      </c>
      <c r="C425" s="138" t="s">
        <v>30</v>
      </c>
      <c r="D425" s="138" t="s">
        <v>427</v>
      </c>
      <c r="E425" s="246">
        <v>43890</v>
      </c>
      <c r="F425" s="247">
        <v>329</v>
      </c>
      <c r="G425" s="248">
        <v>42562</v>
      </c>
      <c r="H425" s="270">
        <v>8852</v>
      </c>
    </row>
    <row r="426" spans="1:8" s="193" customFormat="1" ht="17.25" customHeight="1">
      <c r="A426" s="244">
        <v>28</v>
      </c>
      <c r="B426" s="267" t="s">
        <v>424</v>
      </c>
      <c r="C426" s="138" t="s">
        <v>30</v>
      </c>
      <c r="D426" s="138" t="s">
        <v>428</v>
      </c>
      <c r="E426" s="246">
        <v>43890</v>
      </c>
      <c r="F426" s="247">
        <v>329</v>
      </c>
      <c r="G426" s="248">
        <v>42562</v>
      </c>
      <c r="H426" s="270">
        <v>136700</v>
      </c>
    </row>
    <row r="427" spans="1:8" s="193" customFormat="1" ht="17.25" customHeight="1">
      <c r="A427" s="244">
        <v>29</v>
      </c>
      <c r="B427" s="267" t="s">
        <v>429</v>
      </c>
      <c r="C427" s="138" t="s">
        <v>30</v>
      </c>
      <c r="D427" s="138" t="s">
        <v>430</v>
      </c>
      <c r="E427" s="246">
        <v>43921</v>
      </c>
      <c r="F427" s="247">
        <v>329</v>
      </c>
      <c r="G427" s="248">
        <v>42562</v>
      </c>
      <c r="H427" s="270">
        <v>18662</v>
      </c>
    </row>
    <row r="428" spans="1:8" s="193" customFormat="1" ht="17.25" customHeight="1">
      <c r="A428" s="244">
        <v>30</v>
      </c>
      <c r="B428" s="183" t="s">
        <v>498</v>
      </c>
      <c r="C428" s="1" t="s">
        <v>67</v>
      </c>
      <c r="D428" s="1" t="s">
        <v>499</v>
      </c>
      <c r="E428" s="271">
        <v>43585</v>
      </c>
      <c r="F428" s="260">
        <v>359</v>
      </c>
      <c r="G428" s="261">
        <v>42579</v>
      </c>
      <c r="H428" s="270">
        <v>74950</v>
      </c>
    </row>
    <row r="429" spans="1:8" s="193" customFormat="1" ht="17.25" customHeight="1">
      <c r="A429" s="244">
        <v>31</v>
      </c>
      <c r="B429" s="183" t="s">
        <v>498</v>
      </c>
      <c r="C429" s="1" t="s">
        <v>67</v>
      </c>
      <c r="D429" s="1" t="s">
        <v>500</v>
      </c>
      <c r="E429" s="271">
        <v>43585</v>
      </c>
      <c r="F429" s="260">
        <v>359</v>
      </c>
      <c r="G429" s="261">
        <v>42579</v>
      </c>
      <c r="H429" s="270">
        <v>42800</v>
      </c>
    </row>
    <row r="430" spans="1:8" s="193" customFormat="1" ht="17.25" customHeight="1">
      <c r="A430" s="244">
        <v>32</v>
      </c>
      <c r="B430" s="183" t="s">
        <v>398</v>
      </c>
      <c r="C430" s="1" t="s">
        <v>33</v>
      </c>
      <c r="D430" s="1" t="s">
        <v>501</v>
      </c>
      <c r="E430" s="271">
        <v>43585</v>
      </c>
      <c r="F430" s="260">
        <v>359</v>
      </c>
      <c r="G430" s="261">
        <v>42579</v>
      </c>
      <c r="H430" s="270">
        <v>34200</v>
      </c>
    </row>
    <row r="431" spans="1:8" s="193" customFormat="1" ht="17.25" customHeight="1">
      <c r="A431" s="244">
        <v>33</v>
      </c>
      <c r="B431" s="183" t="s">
        <v>398</v>
      </c>
      <c r="C431" s="1" t="s">
        <v>33</v>
      </c>
      <c r="D431" s="1" t="s">
        <v>502</v>
      </c>
      <c r="E431" s="271">
        <v>43585</v>
      </c>
      <c r="F431" s="260">
        <v>359</v>
      </c>
      <c r="G431" s="261">
        <v>42579</v>
      </c>
      <c r="H431" s="270">
        <v>12900</v>
      </c>
    </row>
    <row r="432" spans="1:8" s="193" customFormat="1" ht="17.25" customHeight="1">
      <c r="A432" s="244">
        <v>34</v>
      </c>
      <c r="B432" s="257" t="s">
        <v>424</v>
      </c>
      <c r="C432" s="1" t="s">
        <v>30</v>
      </c>
      <c r="D432" s="1" t="s">
        <v>503</v>
      </c>
      <c r="E432" s="271">
        <v>43951</v>
      </c>
      <c r="F432" s="260">
        <v>359</v>
      </c>
      <c r="G432" s="261">
        <v>42579</v>
      </c>
      <c r="H432" s="270">
        <v>129300</v>
      </c>
    </row>
    <row r="433" spans="1:8" s="193" customFormat="1" ht="17.25" customHeight="1">
      <c r="A433" s="244">
        <v>35</v>
      </c>
      <c r="B433" s="257" t="s">
        <v>424</v>
      </c>
      <c r="C433" s="1" t="s">
        <v>30</v>
      </c>
      <c r="D433" s="1" t="s">
        <v>504</v>
      </c>
      <c r="E433" s="271">
        <v>43951</v>
      </c>
      <c r="F433" s="260">
        <v>359</v>
      </c>
      <c r="G433" s="261">
        <v>42579</v>
      </c>
      <c r="H433" s="270">
        <v>73200</v>
      </c>
    </row>
    <row r="434" spans="1:8" s="193" customFormat="1" ht="17.25" customHeight="1">
      <c r="A434" s="244">
        <v>36</v>
      </c>
      <c r="B434" s="257" t="s">
        <v>429</v>
      </c>
      <c r="C434" s="1" t="s">
        <v>30</v>
      </c>
      <c r="D434" s="1" t="s">
        <v>505</v>
      </c>
      <c r="E434" s="271">
        <v>43890</v>
      </c>
      <c r="F434" s="260">
        <v>359</v>
      </c>
      <c r="G434" s="261">
        <v>42579</v>
      </c>
      <c r="H434" s="270">
        <v>16691</v>
      </c>
    </row>
    <row r="435" spans="1:8" s="193" customFormat="1" ht="17.25" customHeight="1">
      <c r="A435" s="244">
        <v>37</v>
      </c>
      <c r="B435" s="183" t="s">
        <v>506</v>
      </c>
      <c r="C435" s="1" t="s">
        <v>21</v>
      </c>
      <c r="D435" s="1" t="s">
        <v>507</v>
      </c>
      <c r="E435" s="271">
        <v>43190</v>
      </c>
      <c r="F435" s="260">
        <v>359</v>
      </c>
      <c r="G435" s="261">
        <v>42579</v>
      </c>
      <c r="H435" s="270">
        <v>18000</v>
      </c>
    </row>
    <row r="436" spans="1:8" s="193" customFormat="1" ht="17.25" customHeight="1">
      <c r="A436" s="244">
        <v>38</v>
      </c>
      <c r="B436" s="183" t="s">
        <v>398</v>
      </c>
      <c r="C436" s="1" t="s">
        <v>33</v>
      </c>
      <c r="D436" s="1" t="s">
        <v>508</v>
      </c>
      <c r="E436" s="271">
        <v>43585</v>
      </c>
      <c r="F436" s="260">
        <v>366</v>
      </c>
      <c r="G436" s="261">
        <v>42584</v>
      </c>
      <c r="H436" s="270">
        <v>42400</v>
      </c>
    </row>
    <row r="437" spans="1:8" s="193" customFormat="1" ht="17.25" customHeight="1">
      <c r="A437" s="244">
        <v>39</v>
      </c>
      <c r="B437" s="257" t="s">
        <v>424</v>
      </c>
      <c r="C437" s="1" t="s">
        <v>30</v>
      </c>
      <c r="D437" s="1" t="s">
        <v>509</v>
      </c>
      <c r="E437" s="271">
        <v>43951</v>
      </c>
      <c r="F437" s="260">
        <v>366</v>
      </c>
      <c r="G437" s="261">
        <v>42584</v>
      </c>
      <c r="H437" s="270">
        <v>111600</v>
      </c>
    </row>
    <row r="438" spans="1:8" s="193" customFormat="1" ht="17.25" customHeight="1">
      <c r="A438" s="244">
        <v>40</v>
      </c>
      <c r="B438" s="257" t="s">
        <v>424</v>
      </c>
      <c r="C438" s="1" t="s">
        <v>30</v>
      </c>
      <c r="D438" s="1" t="s">
        <v>510</v>
      </c>
      <c r="E438" s="271">
        <v>43951</v>
      </c>
      <c r="F438" s="260">
        <v>366</v>
      </c>
      <c r="G438" s="261">
        <v>42584</v>
      </c>
      <c r="H438" s="270">
        <v>247300</v>
      </c>
    </row>
    <row r="439" spans="1:8" s="193" customFormat="1" ht="17.25" customHeight="1">
      <c r="A439" s="244">
        <v>41</v>
      </c>
      <c r="B439" s="257" t="s">
        <v>424</v>
      </c>
      <c r="C439" s="1" t="s">
        <v>30</v>
      </c>
      <c r="D439" s="1" t="s">
        <v>511</v>
      </c>
      <c r="E439" s="271">
        <v>43890</v>
      </c>
      <c r="F439" s="260">
        <v>366</v>
      </c>
      <c r="G439" s="261">
        <v>42584</v>
      </c>
      <c r="H439" s="270">
        <v>61300</v>
      </c>
    </row>
    <row r="440" spans="1:8" s="193" customFormat="1" ht="17.25" customHeight="1">
      <c r="A440" s="244">
        <v>42</v>
      </c>
      <c r="B440" s="183" t="s">
        <v>394</v>
      </c>
      <c r="C440" s="1" t="s">
        <v>21</v>
      </c>
      <c r="D440" s="1" t="s">
        <v>526</v>
      </c>
      <c r="E440" s="271"/>
      <c r="F440" s="260">
        <v>415</v>
      </c>
      <c r="G440" s="261">
        <v>42604</v>
      </c>
      <c r="H440" s="270">
        <v>24570</v>
      </c>
    </row>
    <row r="441" spans="1:8" s="193" customFormat="1" ht="17.25" customHeight="1">
      <c r="A441" s="244">
        <v>43</v>
      </c>
      <c r="B441" s="183" t="s">
        <v>394</v>
      </c>
      <c r="C441" s="1" t="s">
        <v>21</v>
      </c>
      <c r="D441" s="1" t="s">
        <v>527</v>
      </c>
      <c r="E441" s="271"/>
      <c r="F441" s="260">
        <v>419</v>
      </c>
      <c r="G441" s="261">
        <v>42604</v>
      </c>
      <c r="H441" s="270">
        <v>152</v>
      </c>
    </row>
    <row r="442" spans="1:8" s="193" customFormat="1" ht="17.25" customHeight="1">
      <c r="A442" s="244">
        <v>44</v>
      </c>
      <c r="B442" s="183" t="s">
        <v>394</v>
      </c>
      <c r="C442" s="1" t="s">
        <v>21</v>
      </c>
      <c r="D442" s="1" t="s">
        <v>526</v>
      </c>
      <c r="E442" s="271"/>
      <c r="F442" s="260">
        <v>419</v>
      </c>
      <c r="G442" s="261">
        <v>42604</v>
      </c>
      <c r="H442" s="270">
        <v>8000</v>
      </c>
    </row>
    <row r="443" spans="1:8" s="193" customFormat="1" ht="17.25" customHeight="1">
      <c r="A443" s="244">
        <v>45</v>
      </c>
      <c r="B443" s="183" t="s">
        <v>394</v>
      </c>
      <c r="C443" s="1" t="s">
        <v>21</v>
      </c>
      <c r="D443" s="1" t="s">
        <v>528</v>
      </c>
      <c r="E443" s="271"/>
      <c r="F443" s="260">
        <v>419</v>
      </c>
      <c r="G443" s="261">
        <v>42604</v>
      </c>
      <c r="H443" s="270">
        <v>9460</v>
      </c>
    </row>
    <row r="444" spans="1:8" s="193" customFormat="1" ht="17.25" customHeight="1">
      <c r="A444" s="244">
        <v>46</v>
      </c>
      <c r="B444" s="183" t="s">
        <v>498</v>
      </c>
      <c r="C444" s="1" t="s">
        <v>67</v>
      </c>
      <c r="D444" s="1" t="s">
        <v>529</v>
      </c>
      <c r="E444" s="271"/>
      <c r="F444" s="260">
        <v>419</v>
      </c>
      <c r="G444" s="261">
        <v>42604</v>
      </c>
      <c r="H444" s="270">
        <v>13054</v>
      </c>
    </row>
    <row r="445" spans="1:8" s="193" customFormat="1" ht="17.25" customHeight="1">
      <c r="A445" s="244">
        <v>47</v>
      </c>
      <c r="B445" s="183" t="s">
        <v>498</v>
      </c>
      <c r="C445" s="1" t="s">
        <v>67</v>
      </c>
      <c r="D445" s="1" t="s">
        <v>530</v>
      </c>
      <c r="E445" s="271"/>
      <c r="F445" s="260">
        <v>419</v>
      </c>
      <c r="G445" s="261">
        <v>42604</v>
      </c>
      <c r="H445" s="270">
        <v>1776</v>
      </c>
    </row>
    <row r="446" spans="1:8" s="193" customFormat="1" ht="17.25" customHeight="1">
      <c r="A446" s="244">
        <v>48</v>
      </c>
      <c r="B446" s="183" t="s">
        <v>498</v>
      </c>
      <c r="C446" s="1" t="s">
        <v>67</v>
      </c>
      <c r="D446" s="1" t="s">
        <v>531</v>
      </c>
      <c r="E446" s="271"/>
      <c r="F446" s="260">
        <v>419</v>
      </c>
      <c r="G446" s="261">
        <v>42604</v>
      </c>
      <c r="H446" s="270">
        <v>27900</v>
      </c>
    </row>
    <row r="447" spans="1:8" s="193" customFormat="1" ht="17.25" customHeight="1">
      <c r="A447" s="244">
        <v>49</v>
      </c>
      <c r="B447" s="257" t="s">
        <v>429</v>
      </c>
      <c r="C447" s="1" t="s">
        <v>30</v>
      </c>
      <c r="D447" s="1" t="s">
        <v>532</v>
      </c>
      <c r="E447" s="271"/>
      <c r="F447" s="260">
        <v>419</v>
      </c>
      <c r="G447" s="261">
        <v>42604</v>
      </c>
      <c r="H447" s="270">
        <v>238100</v>
      </c>
    </row>
    <row r="448" spans="1:8" s="193" customFormat="1" ht="17.25" customHeight="1">
      <c r="A448" s="244">
        <v>50</v>
      </c>
      <c r="B448" s="257" t="s">
        <v>429</v>
      </c>
      <c r="C448" s="1" t="s">
        <v>30</v>
      </c>
      <c r="D448" s="1" t="s">
        <v>533</v>
      </c>
      <c r="E448" s="271"/>
      <c r="F448" s="260">
        <v>419</v>
      </c>
      <c r="G448" s="261">
        <v>42604</v>
      </c>
      <c r="H448" s="270">
        <v>46400</v>
      </c>
    </row>
    <row r="449" spans="1:8" s="193" customFormat="1" ht="17.25" customHeight="1">
      <c r="A449" s="244">
        <v>51</v>
      </c>
      <c r="B449" s="257" t="s">
        <v>429</v>
      </c>
      <c r="C449" s="1" t="s">
        <v>30</v>
      </c>
      <c r="D449" s="1" t="s">
        <v>534</v>
      </c>
      <c r="E449" s="271"/>
      <c r="F449" s="260">
        <v>419</v>
      </c>
      <c r="G449" s="261">
        <v>42604</v>
      </c>
      <c r="H449" s="270">
        <v>52200</v>
      </c>
    </row>
    <row r="450" spans="1:8" s="193" customFormat="1" ht="17.25" customHeight="1">
      <c r="A450" s="244">
        <v>52</v>
      </c>
      <c r="B450" s="7" t="s">
        <v>361</v>
      </c>
      <c r="C450" s="1" t="s">
        <v>67</v>
      </c>
      <c r="D450" s="1" t="s">
        <v>535</v>
      </c>
      <c r="E450" s="271"/>
      <c r="F450" s="260">
        <v>437</v>
      </c>
      <c r="G450" s="261">
        <v>42613</v>
      </c>
      <c r="H450" s="270">
        <v>200</v>
      </c>
    </row>
    <row r="451" spans="1:8" s="193" customFormat="1" ht="17.25" customHeight="1">
      <c r="A451" s="244">
        <v>53</v>
      </c>
      <c r="B451" s="183" t="s">
        <v>357</v>
      </c>
      <c r="C451" s="1" t="s">
        <v>33</v>
      </c>
      <c r="D451" s="1" t="s">
        <v>536</v>
      </c>
      <c r="E451" s="271"/>
      <c r="F451" s="260">
        <v>437</v>
      </c>
      <c r="G451" s="261">
        <v>42613</v>
      </c>
      <c r="H451" s="270">
        <v>8200</v>
      </c>
    </row>
    <row r="452" spans="1:8" s="193" customFormat="1" ht="17.25" customHeight="1">
      <c r="A452" s="244">
        <v>54</v>
      </c>
      <c r="B452" s="183" t="s">
        <v>357</v>
      </c>
      <c r="C452" s="1" t="s">
        <v>33</v>
      </c>
      <c r="D452" s="1" t="s">
        <v>537</v>
      </c>
      <c r="E452" s="271"/>
      <c r="F452" s="260">
        <v>437</v>
      </c>
      <c r="G452" s="261">
        <v>42613</v>
      </c>
      <c r="H452" s="270">
        <v>16745</v>
      </c>
    </row>
    <row r="453" spans="1:8" s="193" customFormat="1" ht="17.25" customHeight="1">
      <c r="A453" s="244">
        <v>55</v>
      </c>
      <c r="B453" s="183" t="s">
        <v>357</v>
      </c>
      <c r="C453" s="1" t="s">
        <v>33</v>
      </c>
      <c r="D453" s="1" t="s">
        <v>538</v>
      </c>
      <c r="E453" s="271"/>
      <c r="F453" s="260">
        <v>437</v>
      </c>
      <c r="G453" s="261">
        <v>42613</v>
      </c>
      <c r="H453" s="270">
        <v>8100</v>
      </c>
    </row>
    <row r="454" spans="1:8" s="193" customFormat="1" ht="17.25" customHeight="1">
      <c r="A454" s="244">
        <v>56</v>
      </c>
      <c r="B454" s="183" t="s">
        <v>357</v>
      </c>
      <c r="C454" s="1" t="s">
        <v>33</v>
      </c>
      <c r="D454" s="1" t="s">
        <v>539</v>
      </c>
      <c r="E454" s="271"/>
      <c r="F454" s="260">
        <v>437</v>
      </c>
      <c r="G454" s="261">
        <v>42613</v>
      </c>
      <c r="H454" s="270">
        <v>37500</v>
      </c>
    </row>
    <row r="455" spans="1:8" s="193" customFormat="1" ht="17.25" customHeight="1">
      <c r="A455" s="244">
        <v>57</v>
      </c>
      <c r="B455" s="183" t="s">
        <v>357</v>
      </c>
      <c r="C455" s="1" t="s">
        <v>33</v>
      </c>
      <c r="D455" s="1" t="s">
        <v>540</v>
      </c>
      <c r="E455" s="271"/>
      <c r="F455" s="260">
        <v>437</v>
      </c>
      <c r="G455" s="261">
        <v>42613</v>
      </c>
      <c r="H455" s="270">
        <v>32353</v>
      </c>
    </row>
    <row r="456" spans="1:8" s="193" customFormat="1" ht="17.25" customHeight="1">
      <c r="A456" s="244">
        <v>58</v>
      </c>
      <c r="B456" s="7" t="s">
        <v>359</v>
      </c>
      <c r="C456" s="1" t="s">
        <v>29</v>
      </c>
      <c r="D456" s="1" t="s">
        <v>541</v>
      </c>
      <c r="E456" s="271"/>
      <c r="F456" s="260">
        <v>459</v>
      </c>
      <c r="G456" s="261">
        <v>42625</v>
      </c>
      <c r="H456" s="270">
        <v>1700</v>
      </c>
    </row>
    <row r="457" spans="1:8" s="193" customFormat="1" ht="17.25" customHeight="1">
      <c r="A457" s="244">
        <v>59</v>
      </c>
      <c r="B457" s="7" t="s">
        <v>359</v>
      </c>
      <c r="C457" s="1" t="s">
        <v>29</v>
      </c>
      <c r="D457" s="1" t="s">
        <v>542</v>
      </c>
      <c r="E457" s="271"/>
      <c r="F457" s="260">
        <v>459</v>
      </c>
      <c r="G457" s="261">
        <v>42625</v>
      </c>
      <c r="H457" s="270">
        <v>800</v>
      </c>
    </row>
    <row r="458" spans="1:8" s="193" customFormat="1" ht="17.25" customHeight="1">
      <c r="A458" s="244">
        <v>60</v>
      </c>
      <c r="B458" s="7" t="s">
        <v>359</v>
      </c>
      <c r="C458" s="1" t="s">
        <v>29</v>
      </c>
      <c r="D458" s="1" t="s">
        <v>543</v>
      </c>
      <c r="E458" s="271"/>
      <c r="F458" s="260">
        <v>459</v>
      </c>
      <c r="G458" s="261">
        <v>42625</v>
      </c>
      <c r="H458" s="270">
        <v>26298</v>
      </c>
    </row>
    <row r="459" spans="1:8" s="193" customFormat="1" ht="17.25" customHeight="1">
      <c r="A459" s="244">
        <v>61</v>
      </c>
      <c r="B459" s="7" t="s">
        <v>359</v>
      </c>
      <c r="C459" s="1" t="s">
        <v>29</v>
      </c>
      <c r="D459" s="1" t="s">
        <v>544</v>
      </c>
      <c r="E459" s="271"/>
      <c r="F459" s="260">
        <v>459</v>
      </c>
      <c r="G459" s="261">
        <v>42625</v>
      </c>
      <c r="H459" s="270">
        <v>108800</v>
      </c>
    </row>
    <row r="460" spans="1:8" s="193" customFormat="1" ht="17.25" customHeight="1">
      <c r="A460" s="244">
        <v>62</v>
      </c>
      <c r="B460" s="7" t="s">
        <v>359</v>
      </c>
      <c r="C460" s="1" t="s">
        <v>29</v>
      </c>
      <c r="D460" s="1" t="s">
        <v>545</v>
      </c>
      <c r="E460" s="271"/>
      <c r="F460" s="260">
        <v>459</v>
      </c>
      <c r="G460" s="261">
        <v>42625</v>
      </c>
      <c r="H460" s="270">
        <v>17700</v>
      </c>
    </row>
    <row r="461" spans="1:8" s="193" customFormat="1" ht="17.25" customHeight="1">
      <c r="A461" s="244">
        <v>63</v>
      </c>
      <c r="B461" s="183" t="s">
        <v>357</v>
      </c>
      <c r="C461" s="1" t="s">
        <v>33</v>
      </c>
      <c r="D461" s="1" t="s">
        <v>546</v>
      </c>
      <c r="E461" s="271"/>
      <c r="F461" s="260">
        <v>459</v>
      </c>
      <c r="G461" s="261">
        <v>42625</v>
      </c>
      <c r="H461" s="270">
        <v>4500</v>
      </c>
    </row>
    <row r="462" spans="1:8" s="193" customFormat="1" ht="17.25" customHeight="1">
      <c r="A462" s="244">
        <v>64</v>
      </c>
      <c r="B462" s="183" t="s">
        <v>357</v>
      </c>
      <c r="C462" s="1" t="s">
        <v>33</v>
      </c>
      <c r="D462" s="1" t="s">
        <v>547</v>
      </c>
      <c r="E462" s="271"/>
      <c r="F462" s="260">
        <v>459</v>
      </c>
      <c r="G462" s="261">
        <v>42625</v>
      </c>
      <c r="H462" s="270">
        <v>6300</v>
      </c>
    </row>
    <row r="463" spans="1:8" s="193" customFormat="1" ht="17.25" customHeight="1">
      <c r="A463" s="244">
        <v>65</v>
      </c>
      <c r="B463" s="183" t="s">
        <v>357</v>
      </c>
      <c r="C463" s="1" t="s">
        <v>33</v>
      </c>
      <c r="D463" s="1" t="s">
        <v>548</v>
      </c>
      <c r="E463" s="271"/>
      <c r="F463" s="260">
        <v>459</v>
      </c>
      <c r="G463" s="261">
        <v>42625</v>
      </c>
      <c r="H463" s="270">
        <v>4400</v>
      </c>
    </row>
    <row r="464" spans="1:8" s="193" customFormat="1" ht="17.25" customHeight="1">
      <c r="A464" s="244">
        <v>66</v>
      </c>
      <c r="B464" s="183" t="s">
        <v>357</v>
      </c>
      <c r="C464" s="1" t="s">
        <v>33</v>
      </c>
      <c r="D464" s="1" t="s">
        <v>549</v>
      </c>
      <c r="E464" s="271"/>
      <c r="F464" s="260">
        <v>459</v>
      </c>
      <c r="G464" s="261">
        <v>42625</v>
      </c>
      <c r="H464" s="270">
        <v>425135</v>
      </c>
    </row>
    <row r="465" spans="1:8" s="193" customFormat="1" ht="17.25" customHeight="1">
      <c r="A465" s="244">
        <v>67</v>
      </c>
      <c r="B465" s="183" t="s">
        <v>357</v>
      </c>
      <c r="C465" s="1" t="s">
        <v>33</v>
      </c>
      <c r="D465" s="1" t="s">
        <v>550</v>
      </c>
      <c r="E465" s="271"/>
      <c r="F465" s="260">
        <v>459</v>
      </c>
      <c r="G465" s="261">
        <v>42625</v>
      </c>
      <c r="H465" s="270">
        <v>59</v>
      </c>
    </row>
    <row r="466" spans="1:8" s="193" customFormat="1" ht="17.25" customHeight="1">
      <c r="A466" s="244">
        <v>68</v>
      </c>
      <c r="B466" s="183" t="s">
        <v>395</v>
      </c>
      <c r="C466" s="1" t="s">
        <v>33</v>
      </c>
      <c r="D466" s="1" t="s">
        <v>551</v>
      </c>
      <c r="E466" s="271"/>
      <c r="F466" s="260">
        <v>459</v>
      </c>
      <c r="G466" s="261">
        <v>42625</v>
      </c>
      <c r="H466" s="270">
        <v>48000</v>
      </c>
    </row>
    <row r="467" spans="1:8" s="193" customFormat="1" ht="17.25" customHeight="1">
      <c r="A467" s="244">
        <v>69</v>
      </c>
      <c r="B467" s="183" t="s">
        <v>395</v>
      </c>
      <c r="C467" s="1" t="s">
        <v>33</v>
      </c>
      <c r="D467" s="1" t="s">
        <v>552</v>
      </c>
      <c r="E467" s="271"/>
      <c r="F467" s="260">
        <v>459</v>
      </c>
      <c r="G467" s="261">
        <v>42625</v>
      </c>
      <c r="H467" s="270">
        <v>800</v>
      </c>
    </row>
    <row r="468" spans="1:8" s="193" customFormat="1" ht="17.25" customHeight="1">
      <c r="A468" s="244">
        <v>70</v>
      </c>
      <c r="B468" s="183" t="s">
        <v>395</v>
      </c>
      <c r="C468" s="1" t="s">
        <v>33</v>
      </c>
      <c r="D468" s="1" t="s">
        <v>553</v>
      </c>
      <c r="E468" s="271"/>
      <c r="F468" s="260">
        <v>459</v>
      </c>
      <c r="G468" s="261">
        <v>42625</v>
      </c>
      <c r="H468" s="270">
        <v>78000</v>
      </c>
    </row>
    <row r="469" spans="1:8" s="193" customFormat="1" ht="17.25" customHeight="1">
      <c r="A469" s="244">
        <v>71</v>
      </c>
      <c r="B469" s="183" t="s">
        <v>395</v>
      </c>
      <c r="C469" s="1" t="s">
        <v>33</v>
      </c>
      <c r="D469" s="1" t="s">
        <v>554</v>
      </c>
      <c r="E469" s="271"/>
      <c r="F469" s="260">
        <v>459</v>
      </c>
      <c r="G469" s="261">
        <v>42625</v>
      </c>
      <c r="H469" s="270">
        <v>3000</v>
      </c>
    </row>
    <row r="470" spans="1:8" s="193" customFormat="1" ht="17.25" customHeight="1">
      <c r="A470" s="244">
        <v>72</v>
      </c>
      <c r="B470" s="183" t="s">
        <v>395</v>
      </c>
      <c r="C470" s="1" t="s">
        <v>33</v>
      </c>
      <c r="D470" s="1" t="s">
        <v>555</v>
      </c>
      <c r="E470" s="271"/>
      <c r="F470" s="260">
        <v>459</v>
      </c>
      <c r="G470" s="261">
        <v>42625</v>
      </c>
      <c r="H470" s="270">
        <v>42900</v>
      </c>
    </row>
    <row r="471" spans="1:8" s="193" customFormat="1" ht="17.25" customHeight="1">
      <c r="A471" s="244">
        <v>73</v>
      </c>
      <c r="B471" s="272" t="s">
        <v>361</v>
      </c>
      <c r="C471" s="161" t="s">
        <v>67</v>
      </c>
      <c r="D471" s="161" t="s">
        <v>598</v>
      </c>
      <c r="E471" s="271"/>
      <c r="F471" s="260">
        <v>531</v>
      </c>
      <c r="G471" s="261">
        <v>42654</v>
      </c>
      <c r="H471" s="270">
        <v>10998</v>
      </c>
    </row>
    <row r="472" spans="1:8" s="193" customFormat="1" ht="24">
      <c r="A472" s="244">
        <v>74</v>
      </c>
      <c r="B472" s="273" t="s">
        <v>599</v>
      </c>
      <c r="C472" s="161" t="s">
        <v>600</v>
      </c>
      <c r="D472" s="161" t="s">
        <v>601</v>
      </c>
      <c r="E472" s="271"/>
      <c r="F472" s="260">
        <v>531</v>
      </c>
      <c r="G472" s="261">
        <v>42654</v>
      </c>
      <c r="H472" s="270">
        <v>770</v>
      </c>
    </row>
    <row r="473" spans="1:8" s="193" customFormat="1" ht="24">
      <c r="A473" s="244">
        <v>75</v>
      </c>
      <c r="B473" s="273" t="s">
        <v>599</v>
      </c>
      <c r="C473" s="161" t="s">
        <v>600</v>
      </c>
      <c r="D473" s="161" t="s">
        <v>602</v>
      </c>
      <c r="E473" s="271"/>
      <c r="F473" s="260">
        <v>531</v>
      </c>
      <c r="G473" s="261">
        <v>42654</v>
      </c>
      <c r="H473" s="270">
        <v>214</v>
      </c>
    </row>
    <row r="474" spans="1:8" s="193" customFormat="1" ht="24">
      <c r="A474" s="244">
        <v>76</v>
      </c>
      <c r="B474" s="273" t="s">
        <v>599</v>
      </c>
      <c r="C474" s="161" t="s">
        <v>600</v>
      </c>
      <c r="D474" s="161" t="s">
        <v>603</v>
      </c>
      <c r="E474" s="271"/>
      <c r="F474" s="260">
        <v>531</v>
      </c>
      <c r="G474" s="261">
        <v>42654</v>
      </c>
      <c r="H474" s="270">
        <v>116</v>
      </c>
    </row>
    <row r="475" spans="1:8" s="193" customFormat="1" ht="24">
      <c r="A475" s="244">
        <v>77</v>
      </c>
      <c r="B475" s="273" t="s">
        <v>599</v>
      </c>
      <c r="C475" s="161" t="s">
        <v>600</v>
      </c>
      <c r="D475" s="161" t="s">
        <v>604</v>
      </c>
      <c r="E475" s="271"/>
      <c r="F475" s="260">
        <v>531</v>
      </c>
      <c r="G475" s="261">
        <v>42654</v>
      </c>
      <c r="H475" s="270">
        <v>58</v>
      </c>
    </row>
    <row r="476" spans="1:8" s="193" customFormat="1" ht="24">
      <c r="A476" s="244">
        <v>78</v>
      </c>
      <c r="B476" s="273" t="s">
        <v>599</v>
      </c>
      <c r="C476" s="161" t="s">
        <v>600</v>
      </c>
      <c r="D476" s="161" t="s">
        <v>605</v>
      </c>
      <c r="E476" s="271"/>
      <c r="F476" s="260">
        <v>531</v>
      </c>
      <c r="G476" s="261">
        <v>42654</v>
      </c>
      <c r="H476" s="270">
        <v>292</v>
      </c>
    </row>
    <row r="477" spans="1:8" s="193" customFormat="1" ht="21.75" customHeight="1">
      <c r="A477" s="244">
        <v>79</v>
      </c>
      <c r="B477" s="272" t="s">
        <v>359</v>
      </c>
      <c r="C477" s="161" t="s">
        <v>29</v>
      </c>
      <c r="D477" s="161" t="s">
        <v>606</v>
      </c>
      <c r="E477" s="271"/>
      <c r="F477" s="260">
        <v>540</v>
      </c>
      <c r="G477" s="261">
        <v>42661</v>
      </c>
      <c r="H477" s="270">
        <v>125900</v>
      </c>
    </row>
    <row r="478" spans="1:8" s="193" customFormat="1" ht="21.75" customHeight="1">
      <c r="A478" s="244">
        <v>80</v>
      </c>
      <c r="B478" s="7" t="s">
        <v>352</v>
      </c>
      <c r="C478" s="1" t="s">
        <v>20</v>
      </c>
      <c r="D478" s="1">
        <v>140401</v>
      </c>
      <c r="E478" s="271"/>
      <c r="F478" s="260">
        <v>589</v>
      </c>
      <c r="G478" s="261">
        <v>42681</v>
      </c>
      <c r="H478" s="270">
        <v>9770</v>
      </c>
    </row>
    <row r="479" spans="1:8" s="193" customFormat="1" ht="24">
      <c r="A479" s="244">
        <v>81</v>
      </c>
      <c r="B479" s="183" t="s">
        <v>624</v>
      </c>
      <c r="C479" s="1" t="s">
        <v>600</v>
      </c>
      <c r="D479" s="1" t="s">
        <v>625</v>
      </c>
      <c r="E479" s="271"/>
      <c r="F479" s="260">
        <v>568</v>
      </c>
      <c r="G479" s="261">
        <v>42671</v>
      </c>
      <c r="H479" s="270">
        <v>1166</v>
      </c>
    </row>
    <row r="480" spans="1:8" s="193" customFormat="1" ht="24">
      <c r="A480" s="244">
        <v>82</v>
      </c>
      <c r="B480" s="183" t="s">
        <v>624</v>
      </c>
      <c r="C480" s="1" t="s">
        <v>600</v>
      </c>
      <c r="D480" s="1" t="s">
        <v>626</v>
      </c>
      <c r="E480" s="271"/>
      <c r="F480" s="260">
        <v>568</v>
      </c>
      <c r="G480" s="261">
        <v>42671</v>
      </c>
      <c r="H480" s="270">
        <v>555</v>
      </c>
    </row>
    <row r="481" spans="1:8" s="193" customFormat="1" ht="24">
      <c r="A481" s="244">
        <v>83</v>
      </c>
      <c r="B481" s="183" t="s">
        <v>624</v>
      </c>
      <c r="C481" s="1" t="s">
        <v>600</v>
      </c>
      <c r="D481" s="1" t="s">
        <v>627</v>
      </c>
      <c r="E481" s="271"/>
      <c r="F481" s="260">
        <v>568</v>
      </c>
      <c r="G481" s="261">
        <v>42671</v>
      </c>
      <c r="H481" s="270">
        <v>34</v>
      </c>
    </row>
    <row r="482" spans="1:8" s="193" customFormat="1" ht="24">
      <c r="A482" s="244">
        <v>84</v>
      </c>
      <c r="B482" s="183" t="s">
        <v>624</v>
      </c>
      <c r="C482" s="1" t="s">
        <v>600</v>
      </c>
      <c r="D482" s="1" t="s">
        <v>628</v>
      </c>
      <c r="E482" s="271"/>
      <c r="F482" s="260">
        <v>568</v>
      </c>
      <c r="G482" s="261">
        <v>42671</v>
      </c>
      <c r="H482" s="270">
        <v>90</v>
      </c>
    </row>
    <row r="483" spans="1:8" s="193" customFormat="1" ht="24">
      <c r="A483" s="244">
        <v>85</v>
      </c>
      <c r="B483" s="183" t="s">
        <v>624</v>
      </c>
      <c r="C483" s="1" t="s">
        <v>600</v>
      </c>
      <c r="D483" s="1" t="s">
        <v>629</v>
      </c>
      <c r="E483" s="271"/>
      <c r="F483" s="260">
        <v>568</v>
      </c>
      <c r="G483" s="261">
        <v>42671</v>
      </c>
      <c r="H483" s="270">
        <v>4</v>
      </c>
    </row>
    <row r="484" spans="1:8" s="193" customFormat="1" ht="19.5" customHeight="1">
      <c r="A484" s="244">
        <v>86</v>
      </c>
      <c r="B484" s="274" t="s">
        <v>352</v>
      </c>
      <c r="C484" s="161" t="s">
        <v>12</v>
      </c>
      <c r="D484" s="161">
        <v>143353</v>
      </c>
      <c r="E484" s="271"/>
      <c r="F484" s="260">
        <v>651</v>
      </c>
      <c r="G484" s="261">
        <v>42709</v>
      </c>
      <c r="H484" s="270">
        <v>14950</v>
      </c>
    </row>
    <row r="485" spans="1:8" s="193" customFormat="1" ht="19.5" customHeight="1">
      <c r="A485" s="244">
        <v>87</v>
      </c>
      <c r="B485" s="7" t="s">
        <v>705</v>
      </c>
      <c r="C485" s="1" t="s">
        <v>20</v>
      </c>
      <c r="D485" s="1">
        <v>148831</v>
      </c>
      <c r="E485" s="271"/>
      <c r="F485" s="260">
        <v>11</v>
      </c>
      <c r="G485" s="261">
        <v>42747</v>
      </c>
      <c r="H485" s="270">
        <v>1850</v>
      </c>
    </row>
    <row r="486" spans="1:8" s="193" customFormat="1" ht="19.5" customHeight="1">
      <c r="A486" s="244">
        <v>88</v>
      </c>
      <c r="B486" s="7" t="s">
        <v>705</v>
      </c>
      <c r="C486" s="1" t="s">
        <v>20</v>
      </c>
      <c r="D486" s="1">
        <v>148830</v>
      </c>
      <c r="E486" s="271"/>
      <c r="F486" s="260">
        <v>11</v>
      </c>
      <c r="G486" s="261">
        <v>42747</v>
      </c>
      <c r="H486" s="270">
        <v>101</v>
      </c>
    </row>
    <row r="487" spans="1:8" s="193" customFormat="1" ht="19.5" customHeight="1">
      <c r="A487" s="244">
        <v>89</v>
      </c>
      <c r="B487" s="7" t="s">
        <v>705</v>
      </c>
      <c r="C487" s="1" t="s">
        <v>20</v>
      </c>
      <c r="D487" s="1">
        <v>149573</v>
      </c>
      <c r="E487" s="271"/>
      <c r="F487" s="260">
        <v>15</v>
      </c>
      <c r="G487" s="261">
        <v>42748</v>
      </c>
      <c r="H487" s="270">
        <v>3049</v>
      </c>
    </row>
    <row r="488" spans="1:8" s="193" customFormat="1" ht="19.5" customHeight="1">
      <c r="A488" s="244">
        <v>90</v>
      </c>
      <c r="B488" s="7" t="s">
        <v>359</v>
      </c>
      <c r="C488" s="1" t="s">
        <v>29</v>
      </c>
      <c r="D488" s="1" t="s">
        <v>737</v>
      </c>
      <c r="E488" s="271"/>
      <c r="F488" s="260">
        <v>37</v>
      </c>
      <c r="G488" s="261">
        <v>42766</v>
      </c>
      <c r="H488" s="270">
        <v>21900</v>
      </c>
    </row>
    <row r="489" spans="1:8" s="193" customFormat="1" ht="19.5" customHeight="1">
      <c r="A489" s="244">
        <v>91</v>
      </c>
      <c r="B489" s="183" t="s">
        <v>394</v>
      </c>
      <c r="C489" s="1" t="s">
        <v>21</v>
      </c>
      <c r="D489" s="1" t="s">
        <v>738</v>
      </c>
      <c r="E489" s="271"/>
      <c r="F489" s="260">
        <v>37</v>
      </c>
      <c r="G489" s="261">
        <v>42766</v>
      </c>
      <c r="H489" s="270">
        <v>10154</v>
      </c>
    </row>
    <row r="490" spans="1:8" s="193" customFormat="1" ht="19.5" customHeight="1">
      <c r="A490" s="244">
        <v>92</v>
      </c>
      <c r="B490" s="275" t="s">
        <v>739</v>
      </c>
      <c r="C490" s="1" t="s">
        <v>20</v>
      </c>
      <c r="D490" s="1">
        <v>149558</v>
      </c>
      <c r="E490" s="276">
        <v>43465</v>
      </c>
      <c r="F490" s="260">
        <v>92</v>
      </c>
      <c r="G490" s="261">
        <v>42794</v>
      </c>
      <c r="H490" s="270">
        <v>178</v>
      </c>
    </row>
    <row r="491" spans="1:8" s="193" customFormat="1" ht="19.5" customHeight="1">
      <c r="A491" s="244">
        <v>93</v>
      </c>
      <c r="B491" s="275" t="s">
        <v>739</v>
      </c>
      <c r="C491" s="1" t="s">
        <v>20</v>
      </c>
      <c r="D491" s="1">
        <v>149559</v>
      </c>
      <c r="E491" s="276">
        <v>43465</v>
      </c>
      <c r="F491" s="260">
        <v>92</v>
      </c>
      <c r="G491" s="261">
        <v>42794</v>
      </c>
      <c r="H491" s="270">
        <v>75</v>
      </c>
    </row>
    <row r="492" spans="1:8" s="193" customFormat="1" ht="19.5" customHeight="1">
      <c r="A492" s="244">
        <v>94</v>
      </c>
      <c r="B492" s="275" t="s">
        <v>739</v>
      </c>
      <c r="C492" s="1" t="s">
        <v>20</v>
      </c>
      <c r="D492" s="1">
        <v>149560</v>
      </c>
      <c r="E492" s="276">
        <v>43465</v>
      </c>
      <c r="F492" s="260">
        <v>92</v>
      </c>
      <c r="G492" s="261">
        <v>42794</v>
      </c>
      <c r="H492" s="270">
        <v>280</v>
      </c>
    </row>
    <row r="493" spans="1:8" s="193" customFormat="1" ht="19.5" customHeight="1">
      <c r="A493" s="244">
        <v>95</v>
      </c>
      <c r="B493" s="275" t="s">
        <v>739</v>
      </c>
      <c r="C493" s="1" t="s">
        <v>20</v>
      </c>
      <c r="D493" s="1">
        <v>149561</v>
      </c>
      <c r="E493" s="276">
        <v>43465</v>
      </c>
      <c r="F493" s="260">
        <v>92</v>
      </c>
      <c r="G493" s="261">
        <v>42794</v>
      </c>
      <c r="H493" s="270">
        <v>60</v>
      </c>
    </row>
    <row r="494" spans="1:8" s="193" customFormat="1" ht="19.5" customHeight="1">
      <c r="A494" s="244">
        <v>96</v>
      </c>
      <c r="B494" s="275" t="s">
        <v>739</v>
      </c>
      <c r="C494" s="1" t="s">
        <v>20</v>
      </c>
      <c r="D494" s="1">
        <v>149562</v>
      </c>
      <c r="E494" s="276">
        <v>43465</v>
      </c>
      <c r="F494" s="260">
        <v>92</v>
      </c>
      <c r="G494" s="261">
        <v>42794</v>
      </c>
      <c r="H494" s="270">
        <v>13</v>
      </c>
    </row>
    <row r="495" spans="1:8" s="193" customFormat="1" ht="19.5" customHeight="1">
      <c r="A495" s="244">
        <v>97</v>
      </c>
      <c r="B495" s="275" t="s">
        <v>739</v>
      </c>
      <c r="C495" s="1" t="s">
        <v>20</v>
      </c>
      <c r="D495" s="1">
        <v>149563</v>
      </c>
      <c r="E495" s="276">
        <v>43465</v>
      </c>
      <c r="F495" s="260">
        <v>92</v>
      </c>
      <c r="G495" s="261">
        <v>42794</v>
      </c>
      <c r="H495" s="270">
        <v>120</v>
      </c>
    </row>
    <row r="496" spans="1:8" s="193" customFormat="1" ht="19.5" customHeight="1">
      <c r="A496" s="244">
        <v>98</v>
      </c>
      <c r="B496" s="275" t="s">
        <v>739</v>
      </c>
      <c r="C496" s="1" t="s">
        <v>20</v>
      </c>
      <c r="D496" s="1">
        <v>149564</v>
      </c>
      <c r="E496" s="276">
        <v>43465</v>
      </c>
      <c r="F496" s="260">
        <v>92</v>
      </c>
      <c r="G496" s="261">
        <v>42794</v>
      </c>
      <c r="H496" s="270">
        <v>783</v>
      </c>
    </row>
    <row r="497" spans="1:8" s="193" customFormat="1" ht="19.5" customHeight="1">
      <c r="A497" s="244">
        <v>99</v>
      </c>
      <c r="B497" s="275" t="s">
        <v>739</v>
      </c>
      <c r="C497" s="1" t="s">
        <v>20</v>
      </c>
      <c r="D497" s="1">
        <v>149566</v>
      </c>
      <c r="E497" s="276">
        <v>43465</v>
      </c>
      <c r="F497" s="260">
        <v>92</v>
      </c>
      <c r="G497" s="261">
        <v>42794</v>
      </c>
      <c r="H497" s="270">
        <v>1205</v>
      </c>
    </row>
    <row r="498" spans="1:8" s="193" customFormat="1" ht="19.5" customHeight="1">
      <c r="A498" s="244">
        <v>100</v>
      </c>
      <c r="B498" s="275" t="s">
        <v>739</v>
      </c>
      <c r="C498" s="1" t="s">
        <v>20</v>
      </c>
      <c r="D498" s="1">
        <v>149567</v>
      </c>
      <c r="E498" s="276">
        <v>43465</v>
      </c>
      <c r="F498" s="260">
        <v>92</v>
      </c>
      <c r="G498" s="261">
        <v>42794</v>
      </c>
      <c r="H498" s="270">
        <v>620</v>
      </c>
    </row>
    <row r="499" spans="1:8" s="193" customFormat="1" ht="19.5" customHeight="1">
      <c r="A499" s="244">
        <v>101</v>
      </c>
      <c r="B499" s="275" t="s">
        <v>739</v>
      </c>
      <c r="C499" s="1" t="s">
        <v>20</v>
      </c>
      <c r="D499" s="1">
        <v>149568</v>
      </c>
      <c r="E499" s="276">
        <v>43465</v>
      </c>
      <c r="F499" s="260">
        <v>92</v>
      </c>
      <c r="G499" s="261">
        <v>42794</v>
      </c>
      <c r="H499" s="270">
        <v>930</v>
      </c>
    </row>
    <row r="500" spans="1:8" s="193" customFormat="1" ht="19.5" customHeight="1">
      <c r="A500" s="244">
        <v>102</v>
      </c>
      <c r="B500" s="275" t="s">
        <v>739</v>
      </c>
      <c r="C500" s="1" t="s">
        <v>20</v>
      </c>
      <c r="D500" s="1">
        <v>149569</v>
      </c>
      <c r="E500" s="276">
        <v>43465</v>
      </c>
      <c r="F500" s="260">
        <v>92</v>
      </c>
      <c r="G500" s="261">
        <v>42794</v>
      </c>
      <c r="H500" s="270">
        <v>1383</v>
      </c>
    </row>
    <row r="501" spans="1:8" s="193" customFormat="1" ht="19.5" customHeight="1">
      <c r="A501" s="244">
        <v>103</v>
      </c>
      <c r="B501" s="45" t="s">
        <v>779</v>
      </c>
      <c r="C501" s="37" t="s">
        <v>67</v>
      </c>
      <c r="D501" s="37" t="s">
        <v>780</v>
      </c>
      <c r="E501" s="277">
        <v>43769</v>
      </c>
      <c r="F501" s="247">
        <v>155</v>
      </c>
      <c r="G501" s="248">
        <v>42753</v>
      </c>
      <c r="H501" s="270">
        <v>63801</v>
      </c>
    </row>
    <row r="502" spans="1:8" s="193" customFormat="1" ht="19.5" customHeight="1">
      <c r="A502" s="244">
        <v>104</v>
      </c>
      <c r="B502" s="45" t="s">
        <v>779</v>
      </c>
      <c r="C502" s="37" t="s">
        <v>67</v>
      </c>
      <c r="D502" s="37" t="s">
        <v>781</v>
      </c>
      <c r="E502" s="277">
        <v>43799</v>
      </c>
      <c r="F502" s="247">
        <v>155</v>
      </c>
      <c r="G502" s="248">
        <v>42753</v>
      </c>
      <c r="H502" s="270">
        <v>400</v>
      </c>
    </row>
    <row r="503" spans="1:8" s="193" customFormat="1" ht="19.5" customHeight="1">
      <c r="A503" s="244">
        <v>105</v>
      </c>
      <c r="B503" s="45" t="s">
        <v>779</v>
      </c>
      <c r="C503" s="37" t="s">
        <v>67</v>
      </c>
      <c r="D503" s="37" t="s">
        <v>782</v>
      </c>
      <c r="E503" s="277">
        <v>43799</v>
      </c>
      <c r="F503" s="247">
        <v>155</v>
      </c>
      <c r="G503" s="248">
        <v>42753</v>
      </c>
      <c r="H503" s="270">
        <v>3400</v>
      </c>
    </row>
    <row r="504" spans="1:8" s="193" customFormat="1" ht="19.5" customHeight="1">
      <c r="A504" s="244">
        <v>106</v>
      </c>
      <c r="B504" s="45" t="s">
        <v>779</v>
      </c>
      <c r="C504" s="37" t="s">
        <v>67</v>
      </c>
      <c r="D504" s="37" t="s">
        <v>783</v>
      </c>
      <c r="E504" s="277">
        <v>43799</v>
      </c>
      <c r="F504" s="247">
        <v>155</v>
      </c>
      <c r="G504" s="248">
        <v>42753</v>
      </c>
      <c r="H504" s="270">
        <v>56000</v>
      </c>
    </row>
    <row r="505" spans="1:8" s="193" customFormat="1" ht="25.5">
      <c r="A505" s="244">
        <v>107</v>
      </c>
      <c r="B505" s="45" t="s">
        <v>784</v>
      </c>
      <c r="C505" s="37" t="s">
        <v>67</v>
      </c>
      <c r="D505" s="37" t="s">
        <v>785</v>
      </c>
      <c r="E505" s="277">
        <v>43830</v>
      </c>
      <c r="F505" s="247">
        <v>153</v>
      </c>
      <c r="G505" s="248">
        <v>42843</v>
      </c>
      <c r="H505" s="270">
        <v>71250</v>
      </c>
    </row>
    <row r="506" spans="1:8" s="193" customFormat="1" ht="25.5">
      <c r="A506" s="244">
        <v>108</v>
      </c>
      <c r="B506" s="45" t="s">
        <v>784</v>
      </c>
      <c r="C506" s="37" t="s">
        <v>67</v>
      </c>
      <c r="D506" s="37" t="s">
        <v>786</v>
      </c>
      <c r="E506" s="277">
        <v>43830</v>
      </c>
      <c r="F506" s="247">
        <v>153</v>
      </c>
      <c r="G506" s="248">
        <v>42843</v>
      </c>
      <c r="H506" s="270">
        <v>14500</v>
      </c>
    </row>
    <row r="507" spans="1:8" s="193" customFormat="1" ht="25.5">
      <c r="A507" s="244">
        <v>109</v>
      </c>
      <c r="B507" s="45" t="s">
        <v>784</v>
      </c>
      <c r="C507" s="37" t="s">
        <v>67</v>
      </c>
      <c r="D507" s="37" t="s">
        <v>787</v>
      </c>
      <c r="E507" s="277">
        <v>43769</v>
      </c>
      <c r="F507" s="247">
        <v>153</v>
      </c>
      <c r="G507" s="248">
        <v>42843</v>
      </c>
      <c r="H507" s="270">
        <v>44250</v>
      </c>
    </row>
    <row r="508" spans="1:8" s="193" customFormat="1" ht="18" customHeight="1">
      <c r="A508" s="244">
        <v>110</v>
      </c>
      <c r="B508" s="45" t="s">
        <v>357</v>
      </c>
      <c r="C508" s="37" t="s">
        <v>67</v>
      </c>
      <c r="D508" s="37" t="s">
        <v>788</v>
      </c>
      <c r="E508" s="277">
        <v>43799</v>
      </c>
      <c r="F508" s="247">
        <v>153</v>
      </c>
      <c r="G508" s="248">
        <v>42843</v>
      </c>
      <c r="H508" s="270">
        <v>33800</v>
      </c>
    </row>
    <row r="509" spans="1:8" s="193" customFormat="1" ht="18" customHeight="1">
      <c r="A509" s="244">
        <v>111</v>
      </c>
      <c r="B509" s="45" t="s">
        <v>357</v>
      </c>
      <c r="C509" s="37" t="s">
        <v>67</v>
      </c>
      <c r="D509" s="37" t="s">
        <v>789</v>
      </c>
      <c r="E509" s="277">
        <v>43799</v>
      </c>
      <c r="F509" s="247">
        <v>153</v>
      </c>
      <c r="G509" s="248">
        <v>42843</v>
      </c>
      <c r="H509" s="270">
        <v>85800</v>
      </c>
    </row>
    <row r="510" spans="1:8" s="193" customFormat="1" ht="18" customHeight="1">
      <c r="A510" s="244">
        <v>112</v>
      </c>
      <c r="B510" s="45" t="s">
        <v>357</v>
      </c>
      <c r="C510" s="37" t="s">
        <v>67</v>
      </c>
      <c r="D510" s="37" t="s">
        <v>790</v>
      </c>
      <c r="E510" s="277">
        <v>43799</v>
      </c>
      <c r="F510" s="247">
        <v>153</v>
      </c>
      <c r="G510" s="248">
        <v>42843</v>
      </c>
      <c r="H510" s="270">
        <v>400</v>
      </c>
    </row>
    <row r="511" spans="1:8" s="193" customFormat="1" ht="18" customHeight="1">
      <c r="A511" s="244">
        <v>113</v>
      </c>
      <c r="B511" s="45" t="s">
        <v>779</v>
      </c>
      <c r="C511" s="37" t="s">
        <v>67</v>
      </c>
      <c r="D511" s="37" t="s">
        <v>791</v>
      </c>
      <c r="E511" s="277">
        <v>43830</v>
      </c>
      <c r="F511" s="247">
        <v>153</v>
      </c>
      <c r="G511" s="248">
        <v>42843</v>
      </c>
      <c r="H511" s="270">
        <v>15600</v>
      </c>
    </row>
    <row r="512" spans="1:8" s="193" customFormat="1" ht="18" customHeight="1">
      <c r="A512" s="244">
        <v>114</v>
      </c>
      <c r="B512" s="278" t="s">
        <v>429</v>
      </c>
      <c r="C512" s="37" t="s">
        <v>67</v>
      </c>
      <c r="D512" s="37" t="s">
        <v>792</v>
      </c>
      <c r="E512" s="277">
        <v>44196</v>
      </c>
      <c r="F512" s="247">
        <v>153</v>
      </c>
      <c r="G512" s="248">
        <v>42843</v>
      </c>
      <c r="H512" s="270">
        <v>200000</v>
      </c>
    </row>
    <row r="513" spans="1:8" s="193" customFormat="1" ht="25.5">
      <c r="A513" s="244">
        <v>115</v>
      </c>
      <c r="B513" s="45" t="s">
        <v>398</v>
      </c>
      <c r="C513" s="37" t="s">
        <v>67</v>
      </c>
      <c r="D513" s="37" t="s">
        <v>793</v>
      </c>
      <c r="E513" s="277">
        <v>43585</v>
      </c>
      <c r="F513" s="247">
        <v>153</v>
      </c>
      <c r="G513" s="248">
        <v>42843</v>
      </c>
      <c r="H513" s="270">
        <v>31700</v>
      </c>
    </row>
    <row r="514" spans="1:8" s="193" customFormat="1" ht="25.5">
      <c r="A514" s="244">
        <v>116</v>
      </c>
      <c r="B514" s="45" t="s">
        <v>398</v>
      </c>
      <c r="C514" s="37" t="s">
        <v>67</v>
      </c>
      <c r="D514" s="37" t="s">
        <v>794</v>
      </c>
      <c r="E514" s="277">
        <v>43830</v>
      </c>
      <c r="F514" s="247">
        <v>153</v>
      </c>
      <c r="G514" s="248">
        <v>42843</v>
      </c>
      <c r="H514" s="270">
        <v>19800</v>
      </c>
    </row>
    <row r="515" spans="1:8" s="193" customFormat="1" ht="25.5">
      <c r="A515" s="244">
        <v>117</v>
      </c>
      <c r="B515" s="45" t="s">
        <v>398</v>
      </c>
      <c r="C515" s="37" t="s">
        <v>67</v>
      </c>
      <c r="D515" s="37" t="s">
        <v>795</v>
      </c>
      <c r="E515" s="277">
        <v>43830</v>
      </c>
      <c r="F515" s="247">
        <v>153</v>
      </c>
      <c r="G515" s="248">
        <v>42843</v>
      </c>
      <c r="H515" s="270">
        <v>12700</v>
      </c>
    </row>
    <row r="516" spans="1:8" s="193" customFormat="1" ht="25.5">
      <c r="A516" s="244">
        <v>118</v>
      </c>
      <c r="B516" s="45" t="s">
        <v>398</v>
      </c>
      <c r="C516" s="37" t="s">
        <v>67</v>
      </c>
      <c r="D516" s="37" t="s">
        <v>796</v>
      </c>
      <c r="E516" s="277">
        <v>43830</v>
      </c>
      <c r="F516" s="247">
        <v>153</v>
      </c>
      <c r="G516" s="248">
        <v>42843</v>
      </c>
      <c r="H516" s="270">
        <v>1100</v>
      </c>
    </row>
    <row r="517" spans="1:8" s="193" customFormat="1" ht="25.5">
      <c r="A517" s="244">
        <v>119</v>
      </c>
      <c r="B517" s="45" t="s">
        <v>395</v>
      </c>
      <c r="C517" s="37" t="s">
        <v>67</v>
      </c>
      <c r="D517" s="37" t="s">
        <v>797</v>
      </c>
      <c r="E517" s="277">
        <v>43830</v>
      </c>
      <c r="F517" s="247">
        <v>153</v>
      </c>
      <c r="G517" s="248">
        <v>42843</v>
      </c>
      <c r="H517" s="270">
        <v>64000</v>
      </c>
    </row>
    <row r="518" spans="1:8" s="193" customFormat="1">
      <c r="A518" s="244">
        <v>120</v>
      </c>
      <c r="B518" s="279" t="s">
        <v>394</v>
      </c>
      <c r="C518" s="37" t="s">
        <v>21</v>
      </c>
      <c r="D518" s="37" t="s">
        <v>837</v>
      </c>
      <c r="E518" s="277">
        <v>43830</v>
      </c>
      <c r="F518" s="247">
        <v>190</v>
      </c>
      <c r="G518" s="248">
        <v>42860</v>
      </c>
      <c r="H518" s="270">
        <v>285500</v>
      </c>
    </row>
    <row r="519" spans="1:8" s="193" customFormat="1">
      <c r="A519" s="244">
        <v>121</v>
      </c>
      <c r="B519" s="279" t="s">
        <v>394</v>
      </c>
      <c r="C519" s="37" t="s">
        <v>21</v>
      </c>
      <c r="D519" s="37" t="s">
        <v>838</v>
      </c>
      <c r="E519" s="277">
        <v>43830</v>
      </c>
      <c r="F519" s="247">
        <v>190</v>
      </c>
      <c r="G519" s="248">
        <v>42860</v>
      </c>
      <c r="H519" s="270">
        <v>69700</v>
      </c>
    </row>
    <row r="520" spans="1:8" s="193" customFormat="1" ht="25.5">
      <c r="A520" s="244">
        <v>122</v>
      </c>
      <c r="B520" s="263" t="s">
        <v>203</v>
      </c>
      <c r="C520" s="37" t="s">
        <v>32</v>
      </c>
      <c r="D520" s="105">
        <v>320713</v>
      </c>
      <c r="E520" s="280">
        <v>43282</v>
      </c>
      <c r="F520" s="281" t="s">
        <v>205</v>
      </c>
      <c r="G520" s="280">
        <v>42254</v>
      </c>
      <c r="H520" s="126">
        <v>100</v>
      </c>
    </row>
    <row r="521" spans="1:8" s="193" customFormat="1" ht="25.5">
      <c r="A521" s="244">
        <v>123</v>
      </c>
      <c r="B521" s="263" t="s">
        <v>204</v>
      </c>
      <c r="C521" s="37" t="s">
        <v>32</v>
      </c>
      <c r="D521" s="105">
        <v>71013</v>
      </c>
      <c r="E521" s="280">
        <v>43282</v>
      </c>
      <c r="F521" s="281" t="s">
        <v>205</v>
      </c>
      <c r="G521" s="280">
        <v>42254</v>
      </c>
      <c r="H521" s="126">
        <v>62</v>
      </c>
    </row>
    <row r="522" spans="1:8" s="193" customFormat="1">
      <c r="A522" s="244">
        <v>124</v>
      </c>
      <c r="B522" s="282" t="s">
        <v>221</v>
      </c>
      <c r="C522" s="282" t="s">
        <v>21</v>
      </c>
      <c r="D522" s="159">
        <v>900415</v>
      </c>
      <c r="E522" s="283">
        <v>43191</v>
      </c>
      <c r="F522" s="260">
        <v>386</v>
      </c>
      <c r="G522" s="261">
        <v>42214</v>
      </c>
      <c r="H522" s="242">
        <v>370</v>
      </c>
    </row>
    <row r="523" spans="1:8" s="193" customFormat="1" ht="24">
      <c r="A523" s="244">
        <v>125</v>
      </c>
      <c r="B523" s="282" t="s">
        <v>222</v>
      </c>
      <c r="C523" s="282" t="s">
        <v>21</v>
      </c>
      <c r="D523" s="159">
        <v>880415</v>
      </c>
      <c r="E523" s="283">
        <v>43191</v>
      </c>
      <c r="F523" s="260">
        <v>386</v>
      </c>
      <c r="G523" s="261">
        <v>42214</v>
      </c>
      <c r="H523" s="242">
        <v>790</v>
      </c>
    </row>
    <row r="524" spans="1:8" s="193" customFormat="1">
      <c r="A524" s="244">
        <v>126</v>
      </c>
      <c r="B524" s="282" t="s">
        <v>223</v>
      </c>
      <c r="C524" s="282" t="s">
        <v>33</v>
      </c>
      <c r="D524" s="159">
        <v>101605</v>
      </c>
      <c r="E524" s="283">
        <v>43191</v>
      </c>
      <c r="F524" s="260">
        <v>386</v>
      </c>
      <c r="G524" s="261">
        <v>42214</v>
      </c>
      <c r="H524" s="242">
        <v>426</v>
      </c>
    </row>
    <row r="525" spans="1:8" s="193" customFormat="1">
      <c r="A525" s="244">
        <v>127</v>
      </c>
      <c r="B525" s="282" t="s">
        <v>224</v>
      </c>
      <c r="C525" s="282" t="s">
        <v>33</v>
      </c>
      <c r="D525" s="159">
        <v>103626</v>
      </c>
      <c r="E525" s="283">
        <v>43586</v>
      </c>
      <c r="F525" s="260">
        <v>386</v>
      </c>
      <c r="G525" s="261">
        <v>42214</v>
      </c>
      <c r="H525" s="242">
        <v>2000</v>
      </c>
    </row>
    <row r="526" spans="1:8" s="193" customFormat="1" ht="24">
      <c r="A526" s="244">
        <v>128</v>
      </c>
      <c r="B526" s="282" t="s">
        <v>225</v>
      </c>
      <c r="C526" s="282" t="s">
        <v>33</v>
      </c>
      <c r="D526" s="159">
        <v>70415</v>
      </c>
      <c r="E526" s="283">
        <v>43556</v>
      </c>
      <c r="F526" s="260">
        <v>386</v>
      </c>
      <c r="G526" s="261">
        <v>42214</v>
      </c>
      <c r="H526" s="242">
        <v>70</v>
      </c>
    </row>
    <row r="527" spans="1:8" s="193" customFormat="1">
      <c r="A527" s="244">
        <v>129</v>
      </c>
      <c r="B527" s="282" t="s">
        <v>227</v>
      </c>
      <c r="C527" s="282" t="s">
        <v>33</v>
      </c>
      <c r="D527" s="159">
        <v>1400515</v>
      </c>
      <c r="E527" s="283">
        <v>43221</v>
      </c>
      <c r="F527" s="260">
        <v>386</v>
      </c>
      <c r="G527" s="261">
        <v>42214</v>
      </c>
      <c r="H527" s="242">
        <v>470</v>
      </c>
    </row>
    <row r="528" spans="1:8" s="193" customFormat="1" ht="24">
      <c r="A528" s="244">
        <v>130</v>
      </c>
      <c r="B528" s="282" t="s">
        <v>228</v>
      </c>
      <c r="C528" s="282" t="s">
        <v>33</v>
      </c>
      <c r="D528" s="159" t="s">
        <v>229</v>
      </c>
      <c r="E528" s="283">
        <v>43070</v>
      </c>
      <c r="F528" s="260">
        <v>386</v>
      </c>
      <c r="G528" s="261">
        <v>42214</v>
      </c>
      <c r="H528" s="242">
        <v>6682</v>
      </c>
    </row>
    <row r="529" spans="1:8" s="193" customFormat="1" ht="24">
      <c r="A529" s="244">
        <v>131</v>
      </c>
      <c r="B529" s="282" t="s">
        <v>230</v>
      </c>
      <c r="C529" s="282" t="s">
        <v>33</v>
      </c>
      <c r="D529" s="159">
        <v>190714</v>
      </c>
      <c r="E529" s="283">
        <v>42948</v>
      </c>
      <c r="F529" s="260">
        <v>386</v>
      </c>
      <c r="G529" s="261">
        <v>42214</v>
      </c>
      <c r="H529" s="242">
        <v>350</v>
      </c>
    </row>
    <row r="530" spans="1:8" s="193" customFormat="1">
      <c r="A530" s="244">
        <v>132</v>
      </c>
      <c r="B530" s="282" t="s">
        <v>431</v>
      </c>
      <c r="C530" s="282" t="s">
        <v>21</v>
      </c>
      <c r="D530" s="159" t="s">
        <v>432</v>
      </c>
      <c r="E530" s="284">
        <v>43154</v>
      </c>
      <c r="F530" s="260">
        <v>468</v>
      </c>
      <c r="G530" s="261">
        <v>42275</v>
      </c>
      <c r="H530" s="242">
        <v>390</v>
      </c>
    </row>
    <row r="531" spans="1:8" s="193" customFormat="1" ht="36">
      <c r="A531" s="244">
        <v>133</v>
      </c>
      <c r="B531" s="282" t="s">
        <v>556</v>
      </c>
      <c r="C531" s="282" t="s">
        <v>12</v>
      </c>
      <c r="D531" s="147" t="s">
        <v>557</v>
      </c>
      <c r="E531" s="284">
        <v>43132</v>
      </c>
      <c r="F531" s="260">
        <v>395</v>
      </c>
      <c r="G531" s="261">
        <v>42598</v>
      </c>
      <c r="H531" s="242">
        <v>25</v>
      </c>
    </row>
    <row r="532" spans="1:8" s="193" customFormat="1" ht="24">
      <c r="A532" s="244">
        <v>134</v>
      </c>
      <c r="B532" s="282" t="s">
        <v>558</v>
      </c>
      <c r="C532" s="282" t="s">
        <v>33</v>
      </c>
      <c r="D532" s="159">
        <v>131512</v>
      </c>
      <c r="E532" s="284" t="s">
        <v>561</v>
      </c>
      <c r="F532" s="260">
        <v>395</v>
      </c>
      <c r="G532" s="261">
        <v>42598</v>
      </c>
      <c r="H532" s="242">
        <v>50</v>
      </c>
    </row>
    <row r="533" spans="1:8" s="193" customFormat="1" ht="19.5" customHeight="1">
      <c r="A533" s="244">
        <v>135</v>
      </c>
      <c r="B533" s="282" t="s">
        <v>559</v>
      </c>
      <c r="C533" s="282" t="s">
        <v>33</v>
      </c>
      <c r="D533" s="159">
        <v>20216</v>
      </c>
      <c r="E533" s="284">
        <v>43497</v>
      </c>
      <c r="F533" s="260">
        <v>395</v>
      </c>
      <c r="G533" s="261">
        <v>42598</v>
      </c>
      <c r="H533" s="242">
        <v>50</v>
      </c>
    </row>
    <row r="534" spans="1:8" s="193" customFormat="1" ht="19.5" customHeight="1">
      <c r="A534" s="244">
        <v>136</v>
      </c>
      <c r="B534" s="282" t="s">
        <v>226</v>
      </c>
      <c r="C534" s="282" t="s">
        <v>33</v>
      </c>
      <c r="D534" s="159">
        <v>50316</v>
      </c>
      <c r="E534" s="284">
        <v>43555</v>
      </c>
      <c r="F534" s="260">
        <v>395</v>
      </c>
      <c r="G534" s="261">
        <v>42598</v>
      </c>
      <c r="H534" s="242">
        <v>1140</v>
      </c>
    </row>
    <row r="535" spans="1:8" s="193" customFormat="1" ht="24">
      <c r="A535" s="244">
        <v>137</v>
      </c>
      <c r="B535" s="282" t="s">
        <v>560</v>
      </c>
      <c r="C535" s="282" t="s">
        <v>28</v>
      </c>
      <c r="D535" s="159">
        <v>200816</v>
      </c>
      <c r="E535" s="284">
        <v>43191</v>
      </c>
      <c r="F535" s="260">
        <v>395</v>
      </c>
      <c r="G535" s="261">
        <v>42598</v>
      </c>
      <c r="H535" s="242">
        <v>150</v>
      </c>
    </row>
    <row r="536" spans="1:8" s="193" customFormat="1" ht="24">
      <c r="A536" s="244">
        <v>138</v>
      </c>
      <c r="B536" s="285" t="s">
        <v>231</v>
      </c>
      <c r="C536" s="285" t="s">
        <v>32</v>
      </c>
      <c r="D536" s="286" t="s">
        <v>232</v>
      </c>
      <c r="E536" s="12"/>
      <c r="F536" s="2">
        <v>208</v>
      </c>
      <c r="G536" s="287">
        <v>41401</v>
      </c>
      <c r="H536" s="288">
        <v>58464</v>
      </c>
    </row>
    <row r="537" spans="1:8" s="193" customFormat="1" ht="25.5" customHeight="1">
      <c r="A537" s="244">
        <v>139</v>
      </c>
      <c r="B537" s="285" t="s">
        <v>233</v>
      </c>
      <c r="C537" s="285" t="s">
        <v>32</v>
      </c>
      <c r="D537" s="286" t="s">
        <v>234</v>
      </c>
      <c r="E537" s="289">
        <v>42312</v>
      </c>
      <c r="F537" s="2">
        <v>547</v>
      </c>
      <c r="G537" s="287">
        <v>42318</v>
      </c>
      <c r="H537" s="288">
        <v>504</v>
      </c>
    </row>
    <row r="538" spans="1:8" s="193" customFormat="1" ht="25.5" customHeight="1">
      <c r="A538" s="244">
        <v>140</v>
      </c>
      <c r="B538" s="290" t="s">
        <v>335</v>
      </c>
      <c r="C538" s="53" t="s">
        <v>32</v>
      </c>
      <c r="D538" s="53" t="s">
        <v>336</v>
      </c>
      <c r="E538" s="291">
        <v>42887</v>
      </c>
      <c r="F538" s="292">
        <v>187</v>
      </c>
      <c r="G538" s="293">
        <v>42481</v>
      </c>
      <c r="H538" s="294">
        <v>1000</v>
      </c>
    </row>
    <row r="539" spans="1:8" s="193" customFormat="1" ht="25.5" customHeight="1">
      <c r="A539" s="244">
        <v>141</v>
      </c>
      <c r="B539" s="49" t="s">
        <v>337</v>
      </c>
      <c r="C539" s="53" t="s">
        <v>237</v>
      </c>
      <c r="D539" s="53" t="s">
        <v>338</v>
      </c>
      <c r="E539" s="291">
        <v>43132</v>
      </c>
      <c r="F539" s="292">
        <v>187</v>
      </c>
      <c r="G539" s="293">
        <v>42481</v>
      </c>
      <c r="H539" s="294">
        <v>600</v>
      </c>
    </row>
    <row r="540" spans="1:8" s="193" customFormat="1" ht="25.5" customHeight="1">
      <c r="A540" s="244">
        <v>142</v>
      </c>
      <c r="B540" s="290" t="s">
        <v>337</v>
      </c>
      <c r="C540" s="53" t="s">
        <v>237</v>
      </c>
      <c r="D540" s="53" t="s">
        <v>339</v>
      </c>
      <c r="E540" s="291">
        <v>43132</v>
      </c>
      <c r="F540" s="292">
        <v>187</v>
      </c>
      <c r="G540" s="293">
        <v>42481</v>
      </c>
      <c r="H540" s="294">
        <v>1200</v>
      </c>
    </row>
    <row r="541" spans="1:8" s="193" customFormat="1" ht="25.5" customHeight="1">
      <c r="A541" s="244">
        <v>143</v>
      </c>
      <c r="B541" s="290" t="s">
        <v>337</v>
      </c>
      <c r="C541" s="53" t="s">
        <v>237</v>
      </c>
      <c r="D541" s="53" t="s">
        <v>340</v>
      </c>
      <c r="E541" s="291">
        <v>43132</v>
      </c>
      <c r="F541" s="292">
        <v>187</v>
      </c>
      <c r="G541" s="293">
        <v>42481</v>
      </c>
      <c r="H541" s="294">
        <v>16257</v>
      </c>
    </row>
    <row r="542" spans="1:8" s="193" customFormat="1" ht="25.5" customHeight="1">
      <c r="A542" s="244">
        <v>144</v>
      </c>
      <c r="B542" s="290" t="s">
        <v>337</v>
      </c>
      <c r="C542" s="53" t="s">
        <v>237</v>
      </c>
      <c r="D542" s="53" t="s">
        <v>341</v>
      </c>
      <c r="E542" s="291">
        <v>43132</v>
      </c>
      <c r="F542" s="292">
        <v>187</v>
      </c>
      <c r="G542" s="293">
        <v>42481</v>
      </c>
      <c r="H542" s="294">
        <v>180</v>
      </c>
    </row>
    <row r="543" spans="1:8" s="193" customFormat="1" ht="25.5" customHeight="1">
      <c r="A543" s="244">
        <v>145</v>
      </c>
      <c r="B543" s="257" t="s">
        <v>236</v>
      </c>
      <c r="C543" s="1" t="s">
        <v>312</v>
      </c>
      <c r="D543" s="295" t="s">
        <v>726</v>
      </c>
      <c r="E543" s="276">
        <v>42916</v>
      </c>
      <c r="F543" s="4">
        <v>88</v>
      </c>
      <c r="G543" s="296">
        <v>42790</v>
      </c>
      <c r="H543" s="294">
        <v>1794</v>
      </c>
    </row>
    <row r="544" spans="1:8" s="193" customFormat="1" ht="25.5" customHeight="1">
      <c r="A544" s="244">
        <v>146</v>
      </c>
      <c r="B544" s="297" t="s">
        <v>359</v>
      </c>
      <c r="C544" s="53" t="s">
        <v>29</v>
      </c>
      <c r="D544" s="53" t="s">
        <v>732</v>
      </c>
      <c r="E544" s="291">
        <v>42916</v>
      </c>
      <c r="F544" s="298">
        <v>36</v>
      </c>
      <c r="G544" s="293">
        <v>42766</v>
      </c>
      <c r="H544" s="294">
        <v>11064</v>
      </c>
    </row>
    <row r="545" spans="1:8" s="193" customFormat="1" ht="25.5" customHeight="1">
      <c r="A545" s="244">
        <v>147</v>
      </c>
      <c r="B545" s="183" t="s">
        <v>239</v>
      </c>
      <c r="C545" s="1" t="s">
        <v>235</v>
      </c>
      <c r="D545" s="1" t="s">
        <v>240</v>
      </c>
      <c r="E545" s="276">
        <v>43344</v>
      </c>
      <c r="F545" s="4">
        <v>519</v>
      </c>
      <c r="G545" s="10">
        <v>42304</v>
      </c>
      <c r="H545" s="294">
        <v>171</v>
      </c>
    </row>
    <row r="546" spans="1:8" s="193" customFormat="1" ht="25.5" customHeight="1">
      <c r="A546" s="244">
        <v>148</v>
      </c>
      <c r="B546" s="274" t="s">
        <v>433</v>
      </c>
      <c r="C546" s="161" t="s">
        <v>67</v>
      </c>
      <c r="D546" s="161" t="s">
        <v>657</v>
      </c>
      <c r="E546" s="276">
        <v>43190</v>
      </c>
      <c r="F546" s="299">
        <v>646</v>
      </c>
      <c r="G546" s="296">
        <v>42709</v>
      </c>
      <c r="H546" s="294">
        <v>100</v>
      </c>
    </row>
    <row r="547" spans="1:8" s="193" customFormat="1" ht="25.5" customHeight="1">
      <c r="A547" s="244">
        <v>149</v>
      </c>
      <c r="B547" s="300" t="s">
        <v>238</v>
      </c>
      <c r="C547" s="161" t="s">
        <v>28</v>
      </c>
      <c r="D547" s="161" t="s">
        <v>658</v>
      </c>
      <c r="E547" s="276">
        <v>43191</v>
      </c>
      <c r="F547" s="299">
        <v>646</v>
      </c>
      <c r="G547" s="296">
        <v>42709</v>
      </c>
      <c r="H547" s="294">
        <v>60</v>
      </c>
    </row>
    <row r="548" spans="1:8" s="193" customFormat="1" ht="25.5" customHeight="1">
      <c r="A548" s="244">
        <v>150</v>
      </c>
      <c r="B548" s="272" t="s">
        <v>361</v>
      </c>
      <c r="C548" s="161" t="s">
        <v>67</v>
      </c>
      <c r="D548" s="161" t="s">
        <v>434</v>
      </c>
      <c r="E548" s="276">
        <v>43132</v>
      </c>
      <c r="F548" s="299">
        <v>646</v>
      </c>
      <c r="G548" s="296">
        <v>42709</v>
      </c>
      <c r="H548" s="294">
        <v>94</v>
      </c>
    </row>
    <row r="549" spans="1:8" s="193" customFormat="1" ht="25.5" customHeight="1">
      <c r="A549" s="244">
        <v>151</v>
      </c>
      <c r="B549" s="301" t="s">
        <v>727</v>
      </c>
      <c r="C549" s="53" t="s">
        <v>28</v>
      </c>
      <c r="D549" s="53" t="s">
        <v>728</v>
      </c>
      <c r="E549" s="291">
        <v>43191</v>
      </c>
      <c r="F549" s="298">
        <v>24</v>
      </c>
      <c r="G549" s="293">
        <v>42753</v>
      </c>
      <c r="H549" s="294">
        <v>963</v>
      </c>
    </row>
    <row r="550" spans="1:8" s="193" customFormat="1" ht="25.5" customHeight="1">
      <c r="A550" s="244">
        <v>152</v>
      </c>
      <c r="B550" s="302" t="s">
        <v>342</v>
      </c>
      <c r="C550" s="53" t="s">
        <v>32</v>
      </c>
      <c r="D550" s="53" t="s">
        <v>729</v>
      </c>
      <c r="E550" s="291">
        <v>43617</v>
      </c>
      <c r="F550" s="298">
        <v>24</v>
      </c>
      <c r="G550" s="293">
        <v>42753</v>
      </c>
      <c r="H550" s="294">
        <v>17775</v>
      </c>
    </row>
    <row r="551" spans="1:8" s="193" customFormat="1" ht="25.5" customHeight="1">
      <c r="A551" s="244">
        <v>153</v>
      </c>
      <c r="B551" s="297" t="s">
        <v>360</v>
      </c>
      <c r="C551" s="53" t="s">
        <v>237</v>
      </c>
      <c r="D551" s="53">
        <v>3160915</v>
      </c>
      <c r="E551" s="291">
        <v>43617</v>
      </c>
      <c r="F551" s="298">
        <v>24</v>
      </c>
      <c r="G551" s="293">
        <v>42753</v>
      </c>
      <c r="H551" s="294">
        <v>369</v>
      </c>
    </row>
    <row r="552" spans="1:8" s="193" customFormat="1" ht="25.5" customHeight="1">
      <c r="A552" s="244">
        <v>154</v>
      </c>
      <c r="B552" s="297" t="s">
        <v>361</v>
      </c>
      <c r="C552" s="53" t="s">
        <v>67</v>
      </c>
      <c r="D552" s="53" t="s">
        <v>730</v>
      </c>
      <c r="E552" s="291">
        <v>43221</v>
      </c>
      <c r="F552" s="298">
        <v>24</v>
      </c>
      <c r="G552" s="293">
        <v>42753</v>
      </c>
      <c r="H552" s="294">
        <v>102</v>
      </c>
    </row>
    <row r="553" spans="1:8" s="193" customFormat="1" ht="25.5" customHeight="1">
      <c r="A553" s="244">
        <v>155</v>
      </c>
      <c r="B553" s="297" t="s">
        <v>362</v>
      </c>
      <c r="C553" s="53" t="s">
        <v>12</v>
      </c>
      <c r="D553" s="53">
        <v>166521</v>
      </c>
      <c r="E553" s="291">
        <v>43435</v>
      </c>
      <c r="F553" s="298">
        <v>24</v>
      </c>
      <c r="G553" s="293">
        <v>42753</v>
      </c>
      <c r="H553" s="294">
        <v>2400</v>
      </c>
    </row>
    <row r="554" spans="1:8" s="193" customFormat="1" ht="25.5" customHeight="1">
      <c r="A554" s="244">
        <v>156</v>
      </c>
      <c r="B554" s="303" t="s">
        <v>433</v>
      </c>
      <c r="C554" s="53" t="s">
        <v>67</v>
      </c>
      <c r="D554" s="53" t="s">
        <v>731</v>
      </c>
      <c r="E554" s="291">
        <v>43220</v>
      </c>
      <c r="F554" s="298">
        <v>24</v>
      </c>
      <c r="G554" s="293">
        <v>42753</v>
      </c>
      <c r="H554" s="294">
        <v>430</v>
      </c>
    </row>
    <row r="555" spans="1:8" s="193" customFormat="1" ht="25.5" customHeight="1">
      <c r="A555" s="244">
        <v>157</v>
      </c>
      <c r="B555" s="301" t="s">
        <v>727</v>
      </c>
      <c r="C555" s="53" t="s">
        <v>28</v>
      </c>
      <c r="D555" s="53" t="s">
        <v>728</v>
      </c>
      <c r="E555" s="291">
        <v>43191</v>
      </c>
      <c r="F555" s="298">
        <v>36</v>
      </c>
      <c r="G555" s="293">
        <v>42766</v>
      </c>
      <c r="H555" s="294">
        <v>701</v>
      </c>
    </row>
    <row r="556" spans="1:8" s="193" customFormat="1" ht="25.5" customHeight="1">
      <c r="A556" s="244">
        <v>158</v>
      </c>
      <c r="B556" s="297" t="s">
        <v>359</v>
      </c>
      <c r="C556" s="53" t="s">
        <v>29</v>
      </c>
      <c r="D556" s="53" t="s">
        <v>732</v>
      </c>
      <c r="E556" s="291">
        <v>42916</v>
      </c>
      <c r="F556" s="298">
        <v>36</v>
      </c>
      <c r="G556" s="293">
        <v>42766</v>
      </c>
      <c r="H556" s="294">
        <v>16048</v>
      </c>
    </row>
    <row r="557" spans="1:8" s="193" customFormat="1" ht="25.5" customHeight="1">
      <c r="A557" s="244">
        <v>159</v>
      </c>
      <c r="B557" s="302" t="s">
        <v>342</v>
      </c>
      <c r="C557" s="53" t="s">
        <v>67</v>
      </c>
      <c r="D557" s="53" t="s">
        <v>733</v>
      </c>
      <c r="E557" s="291">
        <v>43617</v>
      </c>
      <c r="F557" s="298">
        <v>36</v>
      </c>
      <c r="G557" s="293">
        <v>42766</v>
      </c>
      <c r="H557" s="294">
        <v>14759</v>
      </c>
    </row>
    <row r="558" spans="1:8" s="193" customFormat="1" ht="25.5" customHeight="1">
      <c r="A558" s="244">
        <v>160</v>
      </c>
      <c r="B558" s="297" t="s">
        <v>360</v>
      </c>
      <c r="C558" s="53" t="s">
        <v>237</v>
      </c>
      <c r="D558" s="53">
        <v>3290915</v>
      </c>
      <c r="E558" s="291">
        <v>43344</v>
      </c>
      <c r="F558" s="298">
        <v>36</v>
      </c>
      <c r="G558" s="293">
        <v>42766</v>
      </c>
      <c r="H558" s="294">
        <v>2591</v>
      </c>
    </row>
    <row r="559" spans="1:8" s="193" customFormat="1" ht="25.5" customHeight="1">
      <c r="A559" s="244">
        <v>161</v>
      </c>
      <c r="B559" s="297" t="s">
        <v>360</v>
      </c>
      <c r="C559" s="53" t="s">
        <v>237</v>
      </c>
      <c r="D559" s="53">
        <v>3300915</v>
      </c>
      <c r="E559" s="291">
        <v>43344</v>
      </c>
      <c r="F559" s="298">
        <v>36</v>
      </c>
      <c r="G559" s="293">
        <v>42766</v>
      </c>
      <c r="H559" s="294">
        <v>599</v>
      </c>
    </row>
    <row r="560" spans="1:8" s="193" customFormat="1" ht="25.5" customHeight="1">
      <c r="A560" s="244">
        <v>162</v>
      </c>
      <c r="B560" s="297" t="s">
        <v>361</v>
      </c>
      <c r="C560" s="53" t="s">
        <v>67</v>
      </c>
      <c r="D560" s="53" t="s">
        <v>734</v>
      </c>
      <c r="E560" s="291">
        <v>43221</v>
      </c>
      <c r="F560" s="298">
        <v>36</v>
      </c>
      <c r="G560" s="293">
        <v>42766</v>
      </c>
      <c r="H560" s="294">
        <v>1144</v>
      </c>
    </row>
    <row r="561" spans="1:8" s="193" customFormat="1" ht="25.5" customHeight="1">
      <c r="A561" s="244">
        <v>163</v>
      </c>
      <c r="B561" s="297" t="s">
        <v>362</v>
      </c>
      <c r="C561" s="53" t="s">
        <v>12</v>
      </c>
      <c r="D561" s="53">
        <v>166522</v>
      </c>
      <c r="E561" s="291">
        <v>43435</v>
      </c>
      <c r="F561" s="298">
        <v>36</v>
      </c>
      <c r="G561" s="293">
        <v>42766</v>
      </c>
      <c r="H561" s="294">
        <v>2247</v>
      </c>
    </row>
    <row r="562" spans="1:8" s="193" customFormat="1" ht="25.5" customHeight="1">
      <c r="A562" s="244">
        <v>164</v>
      </c>
      <c r="B562" s="303" t="s">
        <v>433</v>
      </c>
      <c r="C562" s="53" t="s">
        <v>67</v>
      </c>
      <c r="D562" s="53" t="s">
        <v>735</v>
      </c>
      <c r="E562" s="291">
        <v>43281</v>
      </c>
      <c r="F562" s="298">
        <v>36</v>
      </c>
      <c r="G562" s="293">
        <v>42766</v>
      </c>
      <c r="H562" s="294">
        <v>5129</v>
      </c>
    </row>
    <row r="563" spans="1:8" s="193" customFormat="1" ht="25.5" customHeight="1">
      <c r="A563" s="244">
        <v>165</v>
      </c>
      <c r="B563" s="297" t="s">
        <v>358</v>
      </c>
      <c r="C563" s="53" t="s">
        <v>67</v>
      </c>
      <c r="D563" s="53" t="s">
        <v>435</v>
      </c>
      <c r="E563" s="291">
        <v>43100</v>
      </c>
      <c r="F563" s="298">
        <v>36</v>
      </c>
      <c r="G563" s="293">
        <v>42766</v>
      </c>
      <c r="H563" s="294">
        <v>5434</v>
      </c>
    </row>
    <row r="564" spans="1:8" s="193" customFormat="1" ht="25.5" customHeight="1">
      <c r="A564" s="244">
        <v>166</v>
      </c>
      <c r="B564" s="297" t="s">
        <v>358</v>
      </c>
      <c r="C564" s="53" t="s">
        <v>67</v>
      </c>
      <c r="D564" s="53" t="s">
        <v>736</v>
      </c>
      <c r="E564" s="291">
        <v>43100</v>
      </c>
      <c r="F564" s="298">
        <v>36</v>
      </c>
      <c r="G564" s="293">
        <v>42766</v>
      </c>
      <c r="H564" s="294">
        <v>100</v>
      </c>
    </row>
    <row r="565" spans="1:8" s="193" customFormat="1" ht="25.5" customHeight="1">
      <c r="A565" s="244">
        <v>167</v>
      </c>
      <c r="B565" s="304" t="s">
        <v>359</v>
      </c>
      <c r="C565" s="126" t="s">
        <v>29</v>
      </c>
      <c r="D565" s="126" t="s">
        <v>827</v>
      </c>
      <c r="E565" s="277">
        <v>42947</v>
      </c>
      <c r="F565" s="305"/>
      <c r="G565" s="306"/>
      <c r="H565" s="294">
        <v>19000</v>
      </c>
    </row>
    <row r="566" spans="1:8" s="193" customFormat="1" ht="25.5" customHeight="1">
      <c r="A566" s="244">
        <v>168</v>
      </c>
      <c r="B566" s="278" t="s">
        <v>727</v>
      </c>
      <c r="C566" s="37" t="s">
        <v>28</v>
      </c>
      <c r="D566" s="37" t="s">
        <v>828</v>
      </c>
      <c r="E566" s="277">
        <v>43220</v>
      </c>
      <c r="F566" s="305"/>
      <c r="G566" s="306"/>
      <c r="H566" s="294">
        <v>2700</v>
      </c>
    </row>
    <row r="567" spans="1:8" s="193" customFormat="1" ht="25.5" customHeight="1">
      <c r="A567" s="244">
        <v>169</v>
      </c>
      <c r="B567" s="135" t="s">
        <v>359</v>
      </c>
      <c r="C567" s="37" t="s">
        <v>29</v>
      </c>
      <c r="D567" s="37" t="s">
        <v>829</v>
      </c>
      <c r="E567" s="277">
        <v>42978</v>
      </c>
      <c r="F567" s="305"/>
      <c r="G567" s="306"/>
      <c r="H567" s="294">
        <v>9000</v>
      </c>
    </row>
    <row r="568" spans="1:8" s="193" customFormat="1" ht="25.5" customHeight="1">
      <c r="A568" s="244">
        <v>170</v>
      </c>
      <c r="B568" s="307" t="s">
        <v>342</v>
      </c>
      <c r="C568" s="37" t="s">
        <v>67</v>
      </c>
      <c r="D568" s="37" t="s">
        <v>733</v>
      </c>
      <c r="E568" s="277">
        <v>43617</v>
      </c>
      <c r="F568" s="305"/>
      <c r="G568" s="306"/>
      <c r="H568" s="294">
        <v>28700</v>
      </c>
    </row>
    <row r="569" spans="1:8" s="193" customFormat="1" ht="25.5" customHeight="1">
      <c r="A569" s="244">
        <v>171</v>
      </c>
      <c r="B569" s="135" t="s">
        <v>361</v>
      </c>
      <c r="C569" s="37" t="s">
        <v>67</v>
      </c>
      <c r="D569" s="37" t="s">
        <v>734</v>
      </c>
      <c r="E569" s="277">
        <v>43251</v>
      </c>
      <c r="F569" s="305"/>
      <c r="G569" s="306"/>
      <c r="H569" s="294">
        <v>1400</v>
      </c>
    </row>
    <row r="570" spans="1:8" s="193" customFormat="1" ht="25.5" customHeight="1">
      <c r="A570" s="244">
        <v>172</v>
      </c>
      <c r="B570" s="135" t="s">
        <v>360</v>
      </c>
      <c r="C570" s="37" t="s">
        <v>237</v>
      </c>
      <c r="D570" s="37">
        <v>3391015</v>
      </c>
      <c r="E570" s="277">
        <v>43374</v>
      </c>
      <c r="F570" s="305"/>
      <c r="G570" s="306"/>
      <c r="H570" s="294">
        <v>13700</v>
      </c>
    </row>
    <row r="571" spans="1:8" s="193" customFormat="1" ht="25.5" customHeight="1">
      <c r="A571" s="244">
        <v>173</v>
      </c>
      <c r="B571" s="135" t="s">
        <v>360</v>
      </c>
      <c r="C571" s="37" t="s">
        <v>237</v>
      </c>
      <c r="D571" s="37">
        <v>3401015</v>
      </c>
      <c r="E571" s="277">
        <v>43374</v>
      </c>
      <c r="F571" s="305"/>
      <c r="G571" s="306"/>
      <c r="H571" s="294">
        <v>2700</v>
      </c>
    </row>
    <row r="572" spans="1:8" s="193" customFormat="1" ht="25.5" customHeight="1">
      <c r="A572" s="244">
        <v>174</v>
      </c>
      <c r="B572" s="135" t="s">
        <v>362</v>
      </c>
      <c r="C572" s="37" t="s">
        <v>12</v>
      </c>
      <c r="D572" s="37">
        <v>167295</v>
      </c>
      <c r="E572" s="277">
        <v>43738</v>
      </c>
      <c r="F572" s="305"/>
      <c r="G572" s="306"/>
      <c r="H572" s="294">
        <v>450</v>
      </c>
    </row>
    <row r="573" spans="1:8" s="193" customFormat="1" ht="25.5" customHeight="1">
      <c r="A573" s="244">
        <v>175</v>
      </c>
      <c r="B573" s="135" t="s">
        <v>358</v>
      </c>
      <c r="C573" s="37" t="s">
        <v>67</v>
      </c>
      <c r="D573" s="37" t="s">
        <v>830</v>
      </c>
      <c r="E573" s="277">
        <v>43131</v>
      </c>
      <c r="F573" s="305"/>
      <c r="G573" s="306"/>
      <c r="H573" s="294">
        <v>18400</v>
      </c>
    </row>
    <row r="574" spans="1:8" s="193" customFormat="1" ht="25.5" customHeight="1">
      <c r="A574" s="244">
        <v>176</v>
      </c>
      <c r="B574" s="308" t="s">
        <v>264</v>
      </c>
      <c r="C574" s="66" t="s">
        <v>235</v>
      </c>
      <c r="D574" s="66" t="s">
        <v>265</v>
      </c>
      <c r="E574" s="309" t="s">
        <v>290</v>
      </c>
      <c r="F574" s="66">
        <v>669</v>
      </c>
      <c r="G574" s="310">
        <v>41605</v>
      </c>
      <c r="H574" s="294">
        <v>1</v>
      </c>
    </row>
    <row r="575" spans="1:8" s="193" customFormat="1" ht="25.5" customHeight="1">
      <c r="A575" s="244">
        <v>177</v>
      </c>
      <c r="B575" s="308" t="s">
        <v>266</v>
      </c>
      <c r="C575" s="66" t="s">
        <v>235</v>
      </c>
      <c r="D575" s="66" t="s">
        <v>267</v>
      </c>
      <c r="E575" s="309" t="s">
        <v>291</v>
      </c>
      <c r="F575" s="66">
        <v>669</v>
      </c>
      <c r="G575" s="310">
        <v>41606</v>
      </c>
      <c r="H575" s="294">
        <v>1</v>
      </c>
    </row>
    <row r="576" spans="1:8" s="193" customFormat="1" ht="25.5" customHeight="1">
      <c r="A576" s="244">
        <v>178</v>
      </c>
      <c r="B576" s="308" t="s">
        <v>268</v>
      </c>
      <c r="C576" s="66" t="s">
        <v>235</v>
      </c>
      <c r="D576" s="66" t="s">
        <v>269</v>
      </c>
      <c r="E576" s="309" t="s">
        <v>292</v>
      </c>
      <c r="F576" s="66">
        <v>669</v>
      </c>
      <c r="G576" s="310">
        <v>41607</v>
      </c>
      <c r="H576" s="294">
        <v>1</v>
      </c>
    </row>
    <row r="577" spans="1:8" s="193" customFormat="1" ht="25.5" customHeight="1">
      <c r="A577" s="244">
        <v>179</v>
      </c>
      <c r="B577" s="308" t="s">
        <v>270</v>
      </c>
      <c r="C577" s="66" t="s">
        <v>235</v>
      </c>
      <c r="D577" s="66" t="s">
        <v>271</v>
      </c>
      <c r="E577" s="309" t="s">
        <v>293</v>
      </c>
      <c r="F577" s="66">
        <v>669</v>
      </c>
      <c r="G577" s="310">
        <v>41608</v>
      </c>
      <c r="H577" s="294">
        <v>1</v>
      </c>
    </row>
    <row r="578" spans="1:8" s="193" customFormat="1" ht="25.5" customHeight="1">
      <c r="A578" s="244">
        <v>180</v>
      </c>
      <c r="B578" s="308" t="s">
        <v>272</v>
      </c>
      <c r="C578" s="66" t="s">
        <v>235</v>
      </c>
      <c r="D578" s="66" t="s">
        <v>273</v>
      </c>
      <c r="E578" s="309" t="s">
        <v>294</v>
      </c>
      <c r="F578" s="66">
        <v>669</v>
      </c>
      <c r="G578" s="310">
        <v>41609</v>
      </c>
      <c r="H578" s="294">
        <v>1</v>
      </c>
    </row>
    <row r="579" spans="1:8" s="193" customFormat="1" ht="25.5" customHeight="1">
      <c r="A579" s="244">
        <v>181</v>
      </c>
      <c r="B579" s="308" t="s">
        <v>274</v>
      </c>
      <c r="C579" s="66" t="s">
        <v>235</v>
      </c>
      <c r="D579" s="66" t="s">
        <v>275</v>
      </c>
      <c r="E579" s="309" t="s">
        <v>295</v>
      </c>
      <c r="F579" s="66">
        <v>669</v>
      </c>
      <c r="G579" s="310">
        <v>41610</v>
      </c>
      <c r="H579" s="294">
        <v>1</v>
      </c>
    </row>
    <row r="580" spans="1:8" s="193" customFormat="1" ht="25.5" customHeight="1">
      <c r="A580" s="244">
        <v>182</v>
      </c>
      <c r="B580" s="308" t="s">
        <v>276</v>
      </c>
      <c r="C580" s="66" t="s">
        <v>235</v>
      </c>
      <c r="D580" s="66" t="s">
        <v>277</v>
      </c>
      <c r="E580" s="309" t="s">
        <v>296</v>
      </c>
      <c r="F580" s="66">
        <v>669</v>
      </c>
      <c r="G580" s="310">
        <v>41611</v>
      </c>
      <c r="H580" s="294">
        <v>4</v>
      </c>
    </row>
    <row r="581" spans="1:8" s="193" customFormat="1" ht="25.5" customHeight="1">
      <c r="A581" s="244">
        <v>183</v>
      </c>
      <c r="B581" s="308" t="s">
        <v>278</v>
      </c>
      <c r="C581" s="66" t="s">
        <v>235</v>
      </c>
      <c r="D581" s="66" t="s">
        <v>279</v>
      </c>
      <c r="E581" s="309" t="s">
        <v>297</v>
      </c>
      <c r="F581" s="66">
        <v>669</v>
      </c>
      <c r="G581" s="310">
        <v>41612</v>
      </c>
      <c r="H581" s="294">
        <v>1</v>
      </c>
    </row>
    <row r="582" spans="1:8" s="193" customFormat="1" ht="25.5" customHeight="1">
      <c r="A582" s="244">
        <v>184</v>
      </c>
      <c r="B582" s="308" t="s">
        <v>280</v>
      </c>
      <c r="C582" s="66" t="s">
        <v>235</v>
      </c>
      <c r="D582" s="66" t="s">
        <v>281</v>
      </c>
      <c r="E582" s="309" t="s">
        <v>298</v>
      </c>
      <c r="F582" s="66">
        <v>669</v>
      </c>
      <c r="G582" s="310">
        <v>41613</v>
      </c>
      <c r="H582" s="294">
        <v>1</v>
      </c>
    </row>
    <row r="583" spans="1:8" s="193" customFormat="1" ht="25.5" customHeight="1">
      <c r="A583" s="244">
        <v>185</v>
      </c>
      <c r="B583" s="308" t="s">
        <v>282</v>
      </c>
      <c r="C583" s="66" t="s">
        <v>235</v>
      </c>
      <c r="D583" s="66" t="s">
        <v>283</v>
      </c>
      <c r="E583" s="309" t="s">
        <v>299</v>
      </c>
      <c r="F583" s="66">
        <v>669</v>
      </c>
      <c r="G583" s="310">
        <v>41614</v>
      </c>
      <c r="H583" s="294">
        <v>1</v>
      </c>
    </row>
    <row r="584" spans="1:8" s="193" customFormat="1" ht="25.5" customHeight="1">
      <c r="A584" s="244">
        <v>186</v>
      </c>
      <c r="B584" s="308" t="s">
        <v>284</v>
      </c>
      <c r="C584" s="66" t="s">
        <v>235</v>
      </c>
      <c r="D584" s="66" t="s">
        <v>285</v>
      </c>
      <c r="E584" s="309" t="s">
        <v>300</v>
      </c>
      <c r="F584" s="66">
        <v>669</v>
      </c>
      <c r="G584" s="310">
        <v>41615</v>
      </c>
      <c r="H584" s="294">
        <v>4</v>
      </c>
    </row>
    <row r="585" spans="1:8" s="193" customFormat="1" ht="51">
      <c r="A585" s="244">
        <v>187</v>
      </c>
      <c r="B585" s="308" t="s">
        <v>286</v>
      </c>
      <c r="C585" s="66" t="s">
        <v>235</v>
      </c>
      <c r="D585" s="66" t="s">
        <v>287</v>
      </c>
      <c r="E585" s="309" t="s">
        <v>301</v>
      </c>
      <c r="F585" s="66">
        <v>62</v>
      </c>
      <c r="G585" s="310">
        <v>41674</v>
      </c>
      <c r="H585" s="294">
        <v>3</v>
      </c>
    </row>
    <row r="586" spans="1:8" s="193" customFormat="1" ht="25.5">
      <c r="A586" s="244">
        <v>188</v>
      </c>
      <c r="B586" s="308" t="s">
        <v>288</v>
      </c>
      <c r="C586" s="66" t="s">
        <v>9</v>
      </c>
      <c r="D586" s="66" t="s">
        <v>169</v>
      </c>
      <c r="E586" s="309" t="s">
        <v>176</v>
      </c>
      <c r="F586" s="66">
        <v>607</v>
      </c>
      <c r="G586" s="310">
        <v>41974</v>
      </c>
      <c r="H586" s="294">
        <v>8</v>
      </c>
    </row>
    <row r="587" spans="1:8" s="193" customFormat="1" ht="63.75">
      <c r="A587" s="244">
        <v>189</v>
      </c>
      <c r="B587" s="308" t="s">
        <v>289</v>
      </c>
      <c r="C587" s="66" t="s">
        <v>9</v>
      </c>
      <c r="D587" s="66" t="s">
        <v>169</v>
      </c>
      <c r="E587" s="309" t="s">
        <v>176</v>
      </c>
      <c r="F587" s="66">
        <v>67</v>
      </c>
      <c r="G587" s="310">
        <v>42032</v>
      </c>
      <c r="H587" s="294">
        <v>2</v>
      </c>
    </row>
    <row r="588" spans="1:8" s="193" customFormat="1" ht="25.5">
      <c r="A588" s="244">
        <v>190</v>
      </c>
      <c r="B588" s="308" t="s">
        <v>343</v>
      </c>
      <c r="C588" s="66" t="s">
        <v>235</v>
      </c>
      <c r="D588" s="66">
        <v>1000046901</v>
      </c>
      <c r="E588" s="309">
        <v>43313</v>
      </c>
      <c r="F588" s="242">
        <v>164</v>
      </c>
      <c r="G588" s="309">
        <v>42471</v>
      </c>
      <c r="H588" s="311">
        <v>12</v>
      </c>
    </row>
    <row r="589" spans="1:8" s="193" customFormat="1" ht="63.75">
      <c r="A589" s="244">
        <v>191</v>
      </c>
      <c r="B589" s="312" t="s">
        <v>831</v>
      </c>
      <c r="C589" s="63" t="s">
        <v>235</v>
      </c>
      <c r="D589" s="63">
        <v>6224580</v>
      </c>
      <c r="E589" s="313">
        <v>43139</v>
      </c>
      <c r="F589" s="76">
        <v>189</v>
      </c>
      <c r="G589" s="313">
        <v>42860</v>
      </c>
      <c r="H589" s="311">
        <v>26</v>
      </c>
    </row>
    <row r="590" spans="1:8" s="193" customFormat="1" ht="63.75">
      <c r="A590" s="244">
        <v>192</v>
      </c>
      <c r="B590" s="312" t="s">
        <v>832</v>
      </c>
      <c r="C590" s="63" t="s">
        <v>235</v>
      </c>
      <c r="D590" s="63">
        <v>325116</v>
      </c>
      <c r="E590" s="313">
        <v>42958</v>
      </c>
      <c r="F590" s="76">
        <v>189</v>
      </c>
      <c r="G590" s="313">
        <v>42860</v>
      </c>
      <c r="H590" s="311">
        <v>7</v>
      </c>
    </row>
    <row r="591" spans="1:8" s="193" customFormat="1" ht="51">
      <c r="A591" s="244">
        <v>193</v>
      </c>
      <c r="B591" s="312" t="s">
        <v>833</v>
      </c>
      <c r="C591" s="63" t="s">
        <v>235</v>
      </c>
      <c r="D591" s="63">
        <v>6299736</v>
      </c>
      <c r="E591" s="313">
        <v>43080</v>
      </c>
      <c r="F591" s="76">
        <v>189</v>
      </c>
      <c r="G591" s="313">
        <v>42860</v>
      </c>
      <c r="H591" s="311">
        <v>7</v>
      </c>
    </row>
    <row r="592" spans="1:8" s="193" customFormat="1" ht="63.75">
      <c r="A592" s="244">
        <v>194</v>
      </c>
      <c r="B592" s="312" t="s">
        <v>834</v>
      </c>
      <c r="C592" s="63" t="s">
        <v>235</v>
      </c>
      <c r="D592" s="63">
        <v>6253834</v>
      </c>
      <c r="E592" s="313">
        <v>43026</v>
      </c>
      <c r="F592" s="76">
        <v>189</v>
      </c>
      <c r="G592" s="313">
        <v>42860</v>
      </c>
      <c r="H592" s="311">
        <v>4</v>
      </c>
    </row>
    <row r="593" spans="1:8" s="193" customFormat="1" ht="63.75">
      <c r="A593" s="244">
        <v>195</v>
      </c>
      <c r="B593" s="312" t="s">
        <v>834</v>
      </c>
      <c r="C593" s="63" t="s">
        <v>235</v>
      </c>
      <c r="D593" s="63">
        <v>7009602</v>
      </c>
      <c r="E593" s="313">
        <v>43173</v>
      </c>
      <c r="F593" s="76">
        <v>189</v>
      </c>
      <c r="G593" s="313">
        <v>42860</v>
      </c>
      <c r="H593" s="311">
        <v>1</v>
      </c>
    </row>
    <row r="594" spans="1:8" s="193" customFormat="1" ht="63.75">
      <c r="A594" s="244">
        <v>196</v>
      </c>
      <c r="B594" s="312" t="s">
        <v>834</v>
      </c>
      <c r="C594" s="63" t="s">
        <v>235</v>
      </c>
      <c r="D594" s="63">
        <v>7033924</v>
      </c>
      <c r="E594" s="313">
        <v>43194</v>
      </c>
      <c r="F594" s="76">
        <v>189</v>
      </c>
      <c r="G594" s="313">
        <v>42860</v>
      </c>
      <c r="H594" s="311">
        <v>5</v>
      </c>
    </row>
    <row r="595" spans="1:8" s="193" customFormat="1" ht="63.75">
      <c r="A595" s="244">
        <v>197</v>
      </c>
      <c r="B595" s="312" t="s">
        <v>835</v>
      </c>
      <c r="C595" s="63" t="s">
        <v>235</v>
      </c>
      <c r="D595" s="63">
        <v>6237691</v>
      </c>
      <c r="E595" s="313">
        <v>43041</v>
      </c>
      <c r="F595" s="76">
        <v>189</v>
      </c>
      <c r="G595" s="313">
        <v>42860</v>
      </c>
      <c r="H595" s="311">
        <v>4</v>
      </c>
    </row>
    <row r="596" spans="1:8" s="193" customFormat="1" ht="63.75">
      <c r="A596" s="244">
        <v>198</v>
      </c>
      <c r="B596" s="312" t="s">
        <v>835</v>
      </c>
      <c r="C596" s="63" t="s">
        <v>235</v>
      </c>
      <c r="D596" s="63">
        <v>6277797</v>
      </c>
      <c r="E596" s="313">
        <v>43048</v>
      </c>
      <c r="F596" s="76">
        <v>189</v>
      </c>
      <c r="G596" s="313">
        <v>42860</v>
      </c>
      <c r="H596" s="311">
        <v>2</v>
      </c>
    </row>
    <row r="597" spans="1:8" s="193" customFormat="1" ht="63.75">
      <c r="A597" s="244">
        <v>199</v>
      </c>
      <c r="B597" s="312" t="s">
        <v>835</v>
      </c>
      <c r="C597" s="63" t="s">
        <v>235</v>
      </c>
      <c r="D597" s="63">
        <v>6291697</v>
      </c>
      <c r="E597" s="313">
        <v>43099</v>
      </c>
      <c r="F597" s="76">
        <v>189</v>
      </c>
      <c r="G597" s="313">
        <v>42860</v>
      </c>
      <c r="H597" s="311">
        <v>2</v>
      </c>
    </row>
    <row r="598" spans="1:8" s="193" customFormat="1" ht="76.5">
      <c r="A598" s="244">
        <v>200</v>
      </c>
      <c r="B598" s="312" t="s">
        <v>836</v>
      </c>
      <c r="C598" s="63" t="s">
        <v>235</v>
      </c>
      <c r="D598" s="63">
        <v>6266938</v>
      </c>
      <c r="E598" s="313">
        <v>43175</v>
      </c>
      <c r="F598" s="76">
        <v>189</v>
      </c>
      <c r="G598" s="313">
        <v>42860</v>
      </c>
      <c r="H598" s="311">
        <v>31</v>
      </c>
    </row>
    <row r="599" spans="1:8" s="315" customFormat="1" ht="28.5" customHeight="1">
      <c r="A599" s="354" t="s">
        <v>37</v>
      </c>
      <c r="B599" s="354"/>
      <c r="C599" s="354"/>
      <c r="D599" s="354"/>
      <c r="E599" s="354"/>
      <c r="F599" s="354"/>
      <c r="G599" s="354"/>
      <c r="H599" s="314"/>
    </row>
    <row r="600" spans="1:8" s="315" customFormat="1">
      <c r="A600" s="126">
        <v>1</v>
      </c>
      <c r="B600" s="316" t="s">
        <v>112</v>
      </c>
      <c r="C600" s="228" t="s">
        <v>29</v>
      </c>
      <c r="D600" s="317" t="s">
        <v>113</v>
      </c>
      <c r="E600" s="229">
        <v>42948</v>
      </c>
      <c r="F600" s="228">
        <v>511</v>
      </c>
      <c r="G600" s="44">
        <v>41926</v>
      </c>
      <c r="H600" s="318">
        <v>67</v>
      </c>
    </row>
    <row r="601" spans="1:8" s="315" customFormat="1" ht="25.5">
      <c r="A601" s="126">
        <v>2</v>
      </c>
      <c r="B601" s="316" t="s">
        <v>141</v>
      </c>
      <c r="C601" s="319" t="s">
        <v>20</v>
      </c>
      <c r="D601" s="320" t="s">
        <v>142</v>
      </c>
      <c r="E601" s="229">
        <v>43344</v>
      </c>
      <c r="F601" s="228">
        <v>80</v>
      </c>
      <c r="G601" s="44">
        <v>42038</v>
      </c>
      <c r="H601" s="318">
        <v>18</v>
      </c>
    </row>
    <row r="602" spans="1:8" s="315" customFormat="1">
      <c r="A602" s="126">
        <v>3</v>
      </c>
      <c r="B602" s="316" t="s">
        <v>200</v>
      </c>
      <c r="C602" s="319" t="s">
        <v>20</v>
      </c>
      <c r="D602" s="320" t="s">
        <v>117</v>
      </c>
      <c r="E602" s="229">
        <v>43009</v>
      </c>
      <c r="F602" s="228">
        <v>485</v>
      </c>
      <c r="G602" s="44">
        <v>42285</v>
      </c>
      <c r="H602" s="318">
        <v>29</v>
      </c>
    </row>
    <row r="603" spans="1:8" s="315" customFormat="1">
      <c r="A603" s="126">
        <v>4</v>
      </c>
      <c r="B603" s="316" t="s">
        <v>209</v>
      </c>
      <c r="C603" s="319" t="s">
        <v>29</v>
      </c>
      <c r="D603" s="320" t="s">
        <v>201</v>
      </c>
      <c r="E603" s="229">
        <v>42874</v>
      </c>
      <c r="F603" s="228">
        <v>554</v>
      </c>
      <c r="G603" s="44">
        <v>42321</v>
      </c>
      <c r="H603" s="318">
        <v>4</v>
      </c>
    </row>
    <row r="604" spans="1:8" s="325" customFormat="1" ht="24">
      <c r="A604" s="126">
        <v>5</v>
      </c>
      <c r="B604" s="321" t="s">
        <v>379</v>
      </c>
      <c r="C604" s="321" t="s">
        <v>22</v>
      </c>
      <c r="D604" s="322" t="s">
        <v>380</v>
      </c>
      <c r="E604" s="323">
        <v>43101</v>
      </c>
      <c r="F604" s="324" t="s">
        <v>381</v>
      </c>
      <c r="G604" s="95"/>
      <c r="H604" s="1">
        <v>4320</v>
      </c>
    </row>
    <row r="605" spans="1:8" s="325" customFormat="1" ht="24">
      <c r="A605" s="126">
        <v>6</v>
      </c>
      <c r="B605" s="321" t="s">
        <v>440</v>
      </c>
      <c r="C605" s="321" t="s">
        <v>20</v>
      </c>
      <c r="D605" s="322" t="s">
        <v>441</v>
      </c>
      <c r="E605" s="323">
        <v>43560</v>
      </c>
      <c r="F605" s="326">
        <v>387</v>
      </c>
      <c r="G605" s="95">
        <v>42594</v>
      </c>
      <c r="H605" s="1">
        <v>5</v>
      </c>
    </row>
    <row r="606" spans="1:8" s="325" customFormat="1" ht="24">
      <c r="A606" s="126">
        <v>7</v>
      </c>
      <c r="B606" s="321" t="s">
        <v>442</v>
      </c>
      <c r="C606" s="321" t="s">
        <v>20</v>
      </c>
      <c r="D606" s="322" t="s">
        <v>443</v>
      </c>
      <c r="E606" s="323">
        <v>43568</v>
      </c>
      <c r="F606" s="326" t="s">
        <v>381</v>
      </c>
      <c r="G606" s="95"/>
      <c r="H606" s="1">
        <v>92</v>
      </c>
    </row>
    <row r="607" spans="1:8" s="325" customFormat="1">
      <c r="A607" s="126">
        <v>8</v>
      </c>
      <c r="B607" s="321" t="s">
        <v>630</v>
      </c>
      <c r="C607" s="321" t="s">
        <v>631</v>
      </c>
      <c r="D607" s="327">
        <v>1605110088</v>
      </c>
      <c r="E607" s="323">
        <v>43496</v>
      </c>
      <c r="F607" s="326">
        <v>619</v>
      </c>
      <c r="G607" s="323">
        <v>42695</v>
      </c>
      <c r="H607" s="1">
        <v>2</v>
      </c>
    </row>
    <row r="608" spans="1:8" s="325" customFormat="1">
      <c r="A608" s="126">
        <v>9</v>
      </c>
      <c r="B608" s="321" t="s">
        <v>659</v>
      </c>
      <c r="C608" s="321" t="s">
        <v>20</v>
      </c>
      <c r="D608" s="321" t="s">
        <v>660</v>
      </c>
      <c r="E608" s="323">
        <v>43313</v>
      </c>
      <c r="F608" s="326">
        <v>682</v>
      </c>
      <c r="G608" s="323">
        <v>42720</v>
      </c>
      <c r="H608" s="1">
        <v>3288</v>
      </c>
    </row>
    <row r="609" spans="1:8" s="325" customFormat="1">
      <c r="A609" s="126">
        <v>10</v>
      </c>
      <c r="B609" s="321" t="s">
        <v>661</v>
      </c>
      <c r="C609" s="321" t="s">
        <v>20</v>
      </c>
      <c r="D609" s="321" t="s">
        <v>662</v>
      </c>
      <c r="E609" s="323">
        <v>43251</v>
      </c>
      <c r="F609" s="326">
        <v>682</v>
      </c>
      <c r="G609" s="323">
        <v>42720</v>
      </c>
      <c r="H609" s="1">
        <v>13</v>
      </c>
    </row>
    <row r="610" spans="1:8" s="325" customFormat="1">
      <c r="A610" s="126">
        <v>11</v>
      </c>
      <c r="B610" s="321" t="s">
        <v>663</v>
      </c>
      <c r="C610" s="321" t="s">
        <v>20</v>
      </c>
      <c r="D610" s="321" t="s">
        <v>664</v>
      </c>
      <c r="E610" s="323">
        <v>43238</v>
      </c>
      <c r="F610" s="326">
        <v>682</v>
      </c>
      <c r="G610" s="323">
        <v>42720</v>
      </c>
      <c r="H610" s="1">
        <v>55</v>
      </c>
    </row>
    <row r="611" spans="1:8" s="325" customFormat="1" ht="24">
      <c r="A611" s="126">
        <v>12</v>
      </c>
      <c r="B611" s="321" t="s">
        <v>706</v>
      </c>
      <c r="C611" s="321" t="s">
        <v>20</v>
      </c>
      <c r="D611" s="326" t="s">
        <v>707</v>
      </c>
      <c r="E611" s="323">
        <v>43202</v>
      </c>
      <c r="F611" s="326">
        <v>22</v>
      </c>
      <c r="G611" s="323">
        <v>42751</v>
      </c>
      <c r="H611" s="1">
        <v>487</v>
      </c>
    </row>
    <row r="612" spans="1:8" s="325" customFormat="1">
      <c r="A612" s="126">
        <v>13</v>
      </c>
      <c r="B612" s="321" t="s">
        <v>708</v>
      </c>
      <c r="C612" s="321" t="s">
        <v>613</v>
      </c>
      <c r="D612" s="326" t="s">
        <v>709</v>
      </c>
      <c r="E612" s="323">
        <v>43525</v>
      </c>
      <c r="F612" s="326">
        <v>22</v>
      </c>
      <c r="G612" s="323">
        <v>42751</v>
      </c>
      <c r="H612" s="1">
        <v>26</v>
      </c>
    </row>
    <row r="613" spans="1:8" s="325" customFormat="1" ht="24">
      <c r="A613" s="126">
        <v>14</v>
      </c>
      <c r="B613" s="321" t="s">
        <v>742</v>
      </c>
      <c r="C613" s="321" t="s">
        <v>20</v>
      </c>
      <c r="D613" s="326" t="s">
        <v>743</v>
      </c>
      <c r="E613" s="323">
        <v>43677</v>
      </c>
      <c r="F613" s="326">
        <v>63</v>
      </c>
      <c r="G613" s="323">
        <v>42779</v>
      </c>
      <c r="H613" s="1">
        <v>229</v>
      </c>
    </row>
    <row r="614" spans="1:8" s="325" customFormat="1" ht="24">
      <c r="A614" s="126">
        <v>15</v>
      </c>
      <c r="B614" s="321" t="s">
        <v>327</v>
      </c>
      <c r="C614" s="328" t="s">
        <v>235</v>
      </c>
      <c r="D614" s="329">
        <v>10316</v>
      </c>
      <c r="E614" s="323">
        <v>43160</v>
      </c>
      <c r="F614" s="326">
        <v>203</v>
      </c>
      <c r="G614" s="330">
        <v>42495</v>
      </c>
      <c r="H614" s="326">
        <v>901.2</v>
      </c>
    </row>
    <row r="615" spans="1:8" s="325" customFormat="1">
      <c r="A615" s="126">
        <v>16</v>
      </c>
      <c r="B615" s="321" t="s">
        <v>328</v>
      </c>
      <c r="C615" s="328" t="s">
        <v>235</v>
      </c>
      <c r="D615" s="329">
        <v>1960715</v>
      </c>
      <c r="E615" s="323">
        <v>43282</v>
      </c>
      <c r="F615" s="326">
        <v>203</v>
      </c>
      <c r="G615" s="330">
        <v>42495</v>
      </c>
      <c r="H615" s="326">
        <v>158.34</v>
      </c>
    </row>
    <row r="616" spans="1:8" s="325" customFormat="1">
      <c r="A616" s="126">
        <v>17</v>
      </c>
      <c r="B616" s="331" t="s">
        <v>382</v>
      </c>
      <c r="C616" s="332" t="s">
        <v>12</v>
      </c>
      <c r="D616" s="333" t="s">
        <v>384</v>
      </c>
      <c r="E616" s="334">
        <v>43373</v>
      </c>
      <c r="F616" s="335">
        <v>281</v>
      </c>
      <c r="G616" s="336">
        <v>42542</v>
      </c>
      <c r="H616" s="335">
        <v>113</v>
      </c>
    </row>
    <row r="617" spans="1:8" s="325" customFormat="1" ht="22.5">
      <c r="A617" s="126">
        <v>18</v>
      </c>
      <c r="B617" s="331" t="s">
        <v>383</v>
      </c>
      <c r="C617" s="332" t="s">
        <v>319</v>
      </c>
      <c r="D617" s="333">
        <v>10516</v>
      </c>
      <c r="E617" s="334">
        <v>43251</v>
      </c>
      <c r="F617" s="335">
        <v>281</v>
      </c>
      <c r="G617" s="336">
        <v>42542</v>
      </c>
      <c r="H617" s="335">
        <v>33</v>
      </c>
    </row>
    <row r="618" spans="1:8" s="325" customFormat="1" ht="24">
      <c r="A618" s="126">
        <v>19</v>
      </c>
      <c r="B618" s="321" t="s">
        <v>444</v>
      </c>
      <c r="C618" s="328" t="s">
        <v>235</v>
      </c>
      <c r="D618" s="329" t="s">
        <v>445</v>
      </c>
      <c r="E618" s="323">
        <v>43009</v>
      </c>
      <c r="F618" s="326">
        <v>450</v>
      </c>
      <c r="G618" s="323">
        <v>42619</v>
      </c>
      <c r="H618" s="335">
        <v>87</v>
      </c>
    </row>
    <row r="619" spans="1:8" s="325" customFormat="1" ht="24">
      <c r="A619" s="126">
        <v>20</v>
      </c>
      <c r="B619" s="321" t="s">
        <v>446</v>
      </c>
      <c r="C619" s="328" t="s">
        <v>20</v>
      </c>
      <c r="D619" s="329" t="s">
        <v>447</v>
      </c>
      <c r="E619" s="323">
        <v>43524</v>
      </c>
      <c r="F619" s="326">
        <v>432</v>
      </c>
      <c r="G619" s="323">
        <v>42613</v>
      </c>
      <c r="H619" s="335">
        <v>1</v>
      </c>
    </row>
    <row r="620" spans="1:8" s="325" customFormat="1" ht="24">
      <c r="A620" s="126">
        <v>21</v>
      </c>
      <c r="B620" s="321" t="s">
        <v>710</v>
      </c>
      <c r="C620" s="328" t="s">
        <v>20</v>
      </c>
      <c r="D620" s="329" t="s">
        <v>448</v>
      </c>
      <c r="E620" s="323">
        <v>43035</v>
      </c>
      <c r="F620" s="326">
        <v>432</v>
      </c>
      <c r="G620" s="323">
        <v>42613</v>
      </c>
      <c r="H620" s="335">
        <v>21</v>
      </c>
    </row>
    <row r="621" spans="1:8" s="325" customFormat="1" ht="36">
      <c r="A621" s="126">
        <v>22</v>
      </c>
      <c r="B621" s="321" t="s">
        <v>449</v>
      </c>
      <c r="C621" s="328" t="s">
        <v>11</v>
      </c>
      <c r="D621" s="329" t="s">
        <v>450</v>
      </c>
      <c r="E621" s="323">
        <v>43252</v>
      </c>
      <c r="F621" s="326">
        <v>410</v>
      </c>
      <c r="G621" s="323">
        <v>42604</v>
      </c>
      <c r="H621" s="335">
        <v>11</v>
      </c>
    </row>
    <row r="622" spans="1:8" s="325" customFormat="1" ht="24">
      <c r="A622" s="126">
        <v>23</v>
      </c>
      <c r="B622" s="321" t="s">
        <v>451</v>
      </c>
      <c r="C622" s="328" t="s">
        <v>29</v>
      </c>
      <c r="D622" s="329" t="s">
        <v>439</v>
      </c>
      <c r="E622" s="323">
        <v>43287</v>
      </c>
      <c r="F622" s="326">
        <v>432</v>
      </c>
      <c r="G622" s="323">
        <v>42613</v>
      </c>
      <c r="H622" s="335">
        <v>80</v>
      </c>
    </row>
    <row r="623" spans="1:8" s="325" customFormat="1" ht="24">
      <c r="A623" s="126">
        <v>24</v>
      </c>
      <c r="B623" s="321" t="s">
        <v>452</v>
      </c>
      <c r="C623" s="328" t="s">
        <v>20</v>
      </c>
      <c r="D623" s="329" t="s">
        <v>453</v>
      </c>
      <c r="E623" s="323">
        <v>43524</v>
      </c>
      <c r="F623" s="326">
        <v>450</v>
      </c>
      <c r="G623" s="323">
        <v>42619</v>
      </c>
      <c r="H623" s="335">
        <v>55</v>
      </c>
    </row>
    <row r="624" spans="1:8" s="325" customFormat="1" ht="24">
      <c r="A624" s="126">
        <v>25</v>
      </c>
      <c r="B624" s="321" t="s">
        <v>134</v>
      </c>
      <c r="C624" s="328" t="s">
        <v>20</v>
      </c>
      <c r="D624" s="329" t="s">
        <v>454</v>
      </c>
      <c r="E624" s="323">
        <v>43524</v>
      </c>
      <c r="F624" s="326">
        <v>450</v>
      </c>
      <c r="G624" s="330">
        <v>42619</v>
      </c>
      <c r="H624" s="335">
        <v>20.38</v>
      </c>
    </row>
    <row r="625" spans="1:8" s="325" customFormat="1" ht="24">
      <c r="A625" s="126">
        <v>26</v>
      </c>
      <c r="B625" s="321" t="s">
        <v>455</v>
      </c>
      <c r="C625" s="328" t="s">
        <v>20</v>
      </c>
      <c r="D625" s="329" t="s">
        <v>456</v>
      </c>
      <c r="E625" s="323">
        <v>43568</v>
      </c>
      <c r="F625" s="326">
        <v>450</v>
      </c>
      <c r="G625" s="323">
        <v>42619</v>
      </c>
      <c r="H625" s="335">
        <v>19</v>
      </c>
    </row>
    <row r="626" spans="1:8" s="325" customFormat="1">
      <c r="A626" s="126">
        <v>27</v>
      </c>
      <c r="B626" s="321" t="s">
        <v>457</v>
      </c>
      <c r="C626" s="328" t="s">
        <v>12</v>
      </c>
      <c r="D626" s="329" t="s">
        <v>458</v>
      </c>
      <c r="E626" s="323">
        <v>43100</v>
      </c>
      <c r="F626" s="326">
        <v>432</v>
      </c>
      <c r="G626" s="323">
        <v>42613</v>
      </c>
      <c r="H626" s="335">
        <v>17</v>
      </c>
    </row>
    <row r="627" spans="1:8" s="325" customFormat="1">
      <c r="A627" s="126">
        <v>28</v>
      </c>
      <c r="B627" s="321" t="s">
        <v>459</v>
      </c>
      <c r="C627" s="328" t="s">
        <v>29</v>
      </c>
      <c r="D627" s="329" t="s">
        <v>460</v>
      </c>
      <c r="E627" s="323">
        <v>43394</v>
      </c>
      <c r="F627" s="326">
        <v>432</v>
      </c>
      <c r="G627" s="323">
        <v>42613</v>
      </c>
      <c r="H627" s="335">
        <v>75</v>
      </c>
    </row>
    <row r="628" spans="1:8" s="325" customFormat="1">
      <c r="A628" s="126">
        <v>29</v>
      </c>
      <c r="B628" s="321" t="s">
        <v>461</v>
      </c>
      <c r="C628" s="328" t="s">
        <v>29</v>
      </c>
      <c r="D628" s="329" t="s">
        <v>462</v>
      </c>
      <c r="E628" s="323">
        <v>43197</v>
      </c>
      <c r="F628" s="326">
        <v>432</v>
      </c>
      <c r="G628" s="323">
        <v>42613</v>
      </c>
      <c r="H628" s="335">
        <v>150</v>
      </c>
    </row>
    <row r="629" spans="1:8" s="325" customFormat="1" ht="24">
      <c r="A629" s="126">
        <v>30</v>
      </c>
      <c r="B629" s="321" t="s">
        <v>572</v>
      </c>
      <c r="C629" s="328" t="s">
        <v>20</v>
      </c>
      <c r="D629" s="329" t="s">
        <v>573</v>
      </c>
      <c r="E629" s="323">
        <v>43189</v>
      </c>
      <c r="F629" s="326">
        <v>491</v>
      </c>
      <c r="G629" s="330">
        <v>42633</v>
      </c>
      <c r="H629" s="335">
        <v>14</v>
      </c>
    </row>
    <row r="630" spans="1:8" s="325" customFormat="1">
      <c r="A630" s="126">
        <v>31</v>
      </c>
      <c r="B630" s="321" t="s">
        <v>574</v>
      </c>
      <c r="C630" s="328" t="s">
        <v>235</v>
      </c>
      <c r="D630" s="329" t="s">
        <v>575</v>
      </c>
      <c r="E630" s="323">
        <v>43466</v>
      </c>
      <c r="F630" s="326">
        <v>491</v>
      </c>
      <c r="G630" s="330">
        <v>42633</v>
      </c>
      <c r="H630" s="335">
        <v>16</v>
      </c>
    </row>
    <row r="631" spans="1:8" s="325" customFormat="1">
      <c r="A631" s="126">
        <v>32</v>
      </c>
      <c r="B631" s="321" t="s">
        <v>574</v>
      </c>
      <c r="C631" s="328" t="s">
        <v>235</v>
      </c>
      <c r="D631" s="329" t="s">
        <v>576</v>
      </c>
      <c r="E631" s="323">
        <v>43497</v>
      </c>
      <c r="F631" s="326">
        <v>491</v>
      </c>
      <c r="G631" s="330">
        <v>42633</v>
      </c>
      <c r="H631" s="335">
        <v>39.466000000000001</v>
      </c>
    </row>
    <row r="632" spans="1:8" s="325" customFormat="1" ht="25.5">
      <c r="A632" s="126">
        <v>33</v>
      </c>
      <c r="B632" s="316" t="s">
        <v>609</v>
      </c>
      <c r="C632" s="319" t="s">
        <v>610</v>
      </c>
      <c r="D632" s="320" t="s">
        <v>611</v>
      </c>
      <c r="E632" s="229">
        <v>44196</v>
      </c>
      <c r="F632" s="228">
        <v>573</v>
      </c>
      <c r="G632" s="229">
        <v>42671</v>
      </c>
      <c r="H632" s="228">
        <v>50</v>
      </c>
    </row>
    <row r="633" spans="1:8" s="325" customFormat="1" ht="25.5">
      <c r="A633" s="126">
        <v>34</v>
      </c>
      <c r="B633" s="316" t="s">
        <v>612</v>
      </c>
      <c r="C633" s="319" t="s">
        <v>613</v>
      </c>
      <c r="D633" s="320" t="s">
        <v>614</v>
      </c>
      <c r="E633" s="229">
        <v>43496</v>
      </c>
      <c r="F633" s="228">
        <v>573</v>
      </c>
      <c r="G633" s="229">
        <v>42671</v>
      </c>
      <c r="H633" s="228">
        <v>126</v>
      </c>
    </row>
    <row r="634" spans="1:8" s="325" customFormat="1" ht="25.5">
      <c r="A634" s="126">
        <v>35</v>
      </c>
      <c r="B634" s="316" t="s">
        <v>615</v>
      </c>
      <c r="C634" s="319" t="s">
        <v>569</v>
      </c>
      <c r="D634" s="320" t="s">
        <v>616</v>
      </c>
      <c r="E634" s="229">
        <v>43312</v>
      </c>
      <c r="F634" s="228">
        <v>573</v>
      </c>
      <c r="G634" s="229">
        <v>42671</v>
      </c>
      <c r="H634" s="228">
        <v>67</v>
      </c>
    </row>
    <row r="635" spans="1:8" s="325" customFormat="1">
      <c r="A635" s="126">
        <v>36</v>
      </c>
      <c r="B635" s="321" t="s">
        <v>632</v>
      </c>
      <c r="C635" s="328" t="s">
        <v>20</v>
      </c>
      <c r="D635" s="329" t="s">
        <v>633</v>
      </c>
      <c r="E635" s="323">
        <v>43313</v>
      </c>
      <c r="F635" s="326">
        <v>627</v>
      </c>
      <c r="G635" s="323">
        <v>42697</v>
      </c>
      <c r="H635" s="228">
        <v>96</v>
      </c>
    </row>
    <row r="636" spans="1:8" s="325" customFormat="1">
      <c r="A636" s="126">
        <v>37</v>
      </c>
      <c r="B636" s="321" t="s">
        <v>634</v>
      </c>
      <c r="C636" s="328" t="s">
        <v>235</v>
      </c>
      <c r="D636" s="329" t="s">
        <v>635</v>
      </c>
      <c r="E636" s="323">
        <v>43282</v>
      </c>
      <c r="F636" s="326">
        <v>625</v>
      </c>
      <c r="G636" s="323">
        <v>42697</v>
      </c>
      <c r="H636" s="228">
        <v>26</v>
      </c>
    </row>
    <row r="637" spans="1:8" s="325" customFormat="1">
      <c r="A637" s="126">
        <v>38</v>
      </c>
      <c r="B637" s="321" t="s">
        <v>665</v>
      </c>
      <c r="C637" s="328" t="s">
        <v>74</v>
      </c>
      <c r="D637" s="329" t="s">
        <v>666</v>
      </c>
      <c r="E637" s="323">
        <v>43313</v>
      </c>
      <c r="F637" s="326">
        <v>690</v>
      </c>
      <c r="G637" s="323">
        <v>42724</v>
      </c>
      <c r="H637" s="228">
        <v>6</v>
      </c>
    </row>
    <row r="638" spans="1:8" s="325" customFormat="1">
      <c r="A638" s="126">
        <v>39</v>
      </c>
      <c r="B638" s="321" t="s">
        <v>667</v>
      </c>
      <c r="C638" s="328" t="s">
        <v>109</v>
      </c>
      <c r="D638" s="329">
        <v>12625</v>
      </c>
      <c r="E638" s="323">
        <v>43405</v>
      </c>
      <c r="F638" s="326">
        <v>652</v>
      </c>
      <c r="G638" s="323">
        <v>42709</v>
      </c>
      <c r="H638" s="228">
        <v>226</v>
      </c>
    </row>
    <row r="639" spans="1:8" s="325" customFormat="1">
      <c r="A639" s="126">
        <v>40</v>
      </c>
      <c r="B639" s="321" t="s">
        <v>711</v>
      </c>
      <c r="C639" s="328" t="s">
        <v>20</v>
      </c>
      <c r="D639" s="326" t="s">
        <v>712</v>
      </c>
      <c r="E639" s="323">
        <v>43282</v>
      </c>
      <c r="F639" s="326">
        <v>19</v>
      </c>
      <c r="G639" s="323">
        <v>42748</v>
      </c>
      <c r="H639" s="228">
        <v>28</v>
      </c>
    </row>
    <row r="640" spans="1:8" s="325" customFormat="1">
      <c r="A640" s="126">
        <v>41</v>
      </c>
      <c r="B640" s="321" t="s">
        <v>574</v>
      </c>
      <c r="C640" s="328" t="s">
        <v>235</v>
      </c>
      <c r="D640" s="326" t="s">
        <v>713</v>
      </c>
      <c r="E640" s="323">
        <v>43556</v>
      </c>
      <c r="F640" s="326">
        <v>19</v>
      </c>
      <c r="G640" s="323">
        <v>42748</v>
      </c>
      <c r="H640" s="228">
        <v>17</v>
      </c>
    </row>
    <row r="641" spans="1:8" s="325" customFormat="1">
      <c r="A641" s="126">
        <v>42</v>
      </c>
      <c r="B641" s="321" t="s">
        <v>714</v>
      </c>
      <c r="C641" s="328" t="s">
        <v>235</v>
      </c>
      <c r="D641" s="326" t="s">
        <v>715</v>
      </c>
      <c r="E641" s="323">
        <v>43586</v>
      </c>
      <c r="F641" s="326">
        <v>19</v>
      </c>
      <c r="G641" s="323">
        <v>42748</v>
      </c>
      <c r="H641" s="228">
        <v>7</v>
      </c>
    </row>
    <row r="642" spans="1:8" s="325" customFormat="1">
      <c r="A642" s="126">
        <v>43</v>
      </c>
      <c r="B642" s="321" t="s">
        <v>459</v>
      </c>
      <c r="C642" s="328" t="s">
        <v>29</v>
      </c>
      <c r="D642" s="326" t="s">
        <v>460</v>
      </c>
      <c r="E642" s="323">
        <v>43394</v>
      </c>
      <c r="F642" s="326">
        <v>19</v>
      </c>
      <c r="G642" s="323">
        <v>42748</v>
      </c>
      <c r="H642" s="228">
        <v>145</v>
      </c>
    </row>
    <row r="643" spans="1:8" s="325" customFormat="1">
      <c r="A643" s="126">
        <v>44</v>
      </c>
      <c r="B643" s="321" t="s">
        <v>461</v>
      </c>
      <c r="C643" s="328" t="s">
        <v>29</v>
      </c>
      <c r="D643" s="326" t="s">
        <v>462</v>
      </c>
      <c r="E643" s="323">
        <v>43197</v>
      </c>
      <c r="F643" s="326">
        <v>19</v>
      </c>
      <c r="G643" s="323">
        <v>42748</v>
      </c>
      <c r="H643" s="228">
        <v>10</v>
      </c>
    </row>
    <row r="644" spans="1:8" s="325" customFormat="1">
      <c r="A644" s="126">
        <v>45</v>
      </c>
      <c r="B644" s="321" t="s">
        <v>716</v>
      </c>
      <c r="C644" s="328" t="s">
        <v>20</v>
      </c>
      <c r="D644" s="326" t="s">
        <v>717</v>
      </c>
      <c r="E644" s="323">
        <v>43556</v>
      </c>
      <c r="F644" s="326">
        <v>19</v>
      </c>
      <c r="G644" s="323">
        <v>42748</v>
      </c>
      <c r="H644" s="228">
        <v>69</v>
      </c>
    </row>
    <row r="645" spans="1:8" s="325" customFormat="1">
      <c r="A645" s="126">
        <v>46</v>
      </c>
      <c r="B645" s="321" t="s">
        <v>718</v>
      </c>
      <c r="C645" s="328" t="s">
        <v>20</v>
      </c>
      <c r="D645" s="326" t="s">
        <v>719</v>
      </c>
      <c r="E645" s="323">
        <v>43556</v>
      </c>
      <c r="F645" s="326">
        <v>19</v>
      </c>
      <c r="G645" s="323">
        <v>42748</v>
      </c>
      <c r="H645" s="228">
        <v>84</v>
      </c>
    </row>
    <row r="646" spans="1:8" s="325" customFormat="1">
      <c r="A646" s="126">
        <v>47</v>
      </c>
      <c r="B646" s="321" t="s">
        <v>744</v>
      </c>
      <c r="C646" s="328" t="s">
        <v>20</v>
      </c>
      <c r="D646" s="326" t="s">
        <v>745</v>
      </c>
      <c r="E646" s="323">
        <v>43100</v>
      </c>
      <c r="F646" s="326">
        <v>53</v>
      </c>
      <c r="G646" s="323">
        <v>42779</v>
      </c>
      <c r="H646" s="335">
        <v>130</v>
      </c>
    </row>
    <row r="647" spans="1:8" s="325" customFormat="1">
      <c r="A647" s="126">
        <v>48</v>
      </c>
      <c r="B647" s="321" t="s">
        <v>746</v>
      </c>
      <c r="C647" s="328" t="s">
        <v>20</v>
      </c>
      <c r="D647" s="326" t="s">
        <v>747</v>
      </c>
      <c r="E647" s="323">
        <v>43251</v>
      </c>
      <c r="F647" s="326">
        <v>53</v>
      </c>
      <c r="G647" s="323">
        <v>42779</v>
      </c>
      <c r="H647" s="335">
        <v>65</v>
      </c>
    </row>
    <row r="648" spans="1:8" s="325" customFormat="1" ht="24">
      <c r="A648" s="126">
        <v>49</v>
      </c>
      <c r="B648" s="321" t="s">
        <v>748</v>
      </c>
      <c r="C648" s="328" t="s">
        <v>20</v>
      </c>
      <c r="D648" s="326" t="s">
        <v>749</v>
      </c>
      <c r="E648" s="323">
        <v>43708</v>
      </c>
      <c r="F648" s="326">
        <v>53</v>
      </c>
      <c r="G648" s="323">
        <v>42779</v>
      </c>
      <c r="H648" s="335">
        <v>51</v>
      </c>
    </row>
    <row r="649" spans="1:8" s="325" customFormat="1" ht="25.5">
      <c r="A649" s="126">
        <v>50</v>
      </c>
      <c r="B649" s="316" t="s">
        <v>839</v>
      </c>
      <c r="C649" s="319" t="s">
        <v>20</v>
      </c>
      <c r="D649" s="228" t="s">
        <v>840</v>
      </c>
      <c r="E649" s="229">
        <v>43313</v>
      </c>
      <c r="F649" s="326"/>
      <c r="G649" s="323"/>
      <c r="H649" s="228">
        <v>125</v>
      </c>
    </row>
    <row r="650" spans="1:8" s="325" customFormat="1" ht="25.5">
      <c r="A650" s="126">
        <v>51</v>
      </c>
      <c r="B650" s="316" t="s">
        <v>839</v>
      </c>
      <c r="C650" s="319" t="s">
        <v>20</v>
      </c>
      <c r="D650" s="228" t="s">
        <v>840</v>
      </c>
      <c r="E650" s="229">
        <v>43313</v>
      </c>
      <c r="F650" s="326"/>
      <c r="G650" s="323"/>
      <c r="H650" s="228">
        <v>100</v>
      </c>
    </row>
    <row r="651" spans="1:8" s="325" customFormat="1" ht="25.5">
      <c r="A651" s="126">
        <v>52</v>
      </c>
      <c r="B651" s="316" t="s">
        <v>841</v>
      </c>
      <c r="C651" s="319" t="s">
        <v>20</v>
      </c>
      <c r="D651" s="228" t="s">
        <v>842</v>
      </c>
      <c r="E651" s="229">
        <v>43281</v>
      </c>
      <c r="F651" s="326"/>
      <c r="G651" s="323"/>
      <c r="H651" s="228">
        <v>40</v>
      </c>
    </row>
    <row r="652" spans="1:8" s="325" customFormat="1" ht="25.5">
      <c r="A652" s="126">
        <v>53</v>
      </c>
      <c r="B652" s="316" t="s">
        <v>841</v>
      </c>
      <c r="C652" s="319" t="s">
        <v>20</v>
      </c>
      <c r="D652" s="228" t="s">
        <v>842</v>
      </c>
      <c r="E652" s="229">
        <v>43281</v>
      </c>
      <c r="F652" s="326"/>
      <c r="G652" s="323"/>
      <c r="H652" s="228">
        <v>200</v>
      </c>
    </row>
    <row r="653" spans="1:8" s="325" customFormat="1" ht="25.5">
      <c r="A653" s="126">
        <v>54</v>
      </c>
      <c r="B653" s="316" t="s">
        <v>566</v>
      </c>
      <c r="C653" s="319" t="s">
        <v>20</v>
      </c>
      <c r="D653" s="228" t="s">
        <v>843</v>
      </c>
      <c r="E653" s="229">
        <v>43739</v>
      </c>
      <c r="F653" s="326"/>
      <c r="G653" s="323"/>
      <c r="H653" s="228">
        <v>46</v>
      </c>
    </row>
    <row r="654" spans="1:8" s="325" customFormat="1">
      <c r="A654" s="126">
        <v>55</v>
      </c>
      <c r="B654" s="316" t="s">
        <v>641</v>
      </c>
      <c r="C654" s="319" t="s">
        <v>20</v>
      </c>
      <c r="D654" s="228" t="s">
        <v>844</v>
      </c>
      <c r="E654" s="229">
        <v>43221</v>
      </c>
      <c r="F654" s="326"/>
      <c r="G654" s="323"/>
      <c r="H654" s="228">
        <v>66</v>
      </c>
    </row>
    <row r="655" spans="1:8" s="325" customFormat="1">
      <c r="A655" s="126">
        <v>56</v>
      </c>
      <c r="B655" s="316" t="s">
        <v>641</v>
      </c>
      <c r="C655" s="319" t="s">
        <v>20</v>
      </c>
      <c r="D655" s="228" t="s">
        <v>844</v>
      </c>
      <c r="E655" s="229">
        <v>43221</v>
      </c>
      <c r="F655" s="326"/>
      <c r="G655" s="323"/>
      <c r="H655" s="228">
        <v>65</v>
      </c>
    </row>
    <row r="656" spans="1:8" s="325" customFormat="1">
      <c r="A656" s="126">
        <v>57</v>
      </c>
      <c r="B656" s="321" t="s">
        <v>566</v>
      </c>
      <c r="C656" s="328" t="s">
        <v>20</v>
      </c>
      <c r="D656" s="329" t="s">
        <v>567</v>
      </c>
      <c r="E656" s="323"/>
      <c r="F656" s="326"/>
      <c r="G656" s="330"/>
      <c r="H656" s="326">
        <v>18</v>
      </c>
    </row>
    <row r="657" spans="1:8" s="325" customFormat="1">
      <c r="A657" s="126">
        <v>58</v>
      </c>
      <c r="B657" s="321" t="s">
        <v>568</v>
      </c>
      <c r="C657" s="328" t="s">
        <v>569</v>
      </c>
      <c r="D657" s="329">
        <v>2204970</v>
      </c>
      <c r="E657" s="323"/>
      <c r="F657" s="326"/>
      <c r="G657" s="330"/>
      <c r="H657" s="326">
        <v>100</v>
      </c>
    </row>
    <row r="658" spans="1:8" s="325" customFormat="1">
      <c r="A658" s="126">
        <v>59</v>
      </c>
      <c r="B658" s="321" t="s">
        <v>570</v>
      </c>
      <c r="C658" s="328" t="s">
        <v>20</v>
      </c>
      <c r="D658" s="329" t="s">
        <v>571</v>
      </c>
      <c r="E658" s="323"/>
      <c r="F658" s="326"/>
      <c r="G658" s="330"/>
      <c r="H658" s="326">
        <v>28.3</v>
      </c>
    </row>
    <row r="659" spans="1:8" s="325" customFormat="1" ht="25.5">
      <c r="A659" s="126">
        <v>60</v>
      </c>
      <c r="B659" s="316" t="s">
        <v>607</v>
      </c>
      <c r="C659" s="319" t="s">
        <v>9</v>
      </c>
      <c r="D659" s="320" t="s">
        <v>608</v>
      </c>
      <c r="E659" s="323">
        <v>43177</v>
      </c>
      <c r="F659" s="228">
        <v>576</v>
      </c>
      <c r="G659" s="229">
        <v>42671</v>
      </c>
      <c r="H659" s="326">
        <v>3</v>
      </c>
    </row>
    <row r="660" spans="1:8" s="325" customFormat="1">
      <c r="A660" s="126">
        <v>61</v>
      </c>
      <c r="B660" s="321" t="s">
        <v>636</v>
      </c>
      <c r="C660" s="328" t="s">
        <v>30</v>
      </c>
      <c r="D660" s="326" t="s">
        <v>385</v>
      </c>
      <c r="E660" s="330">
        <v>43131</v>
      </c>
      <c r="F660" s="326">
        <v>624</v>
      </c>
      <c r="G660" s="323">
        <v>42697</v>
      </c>
      <c r="H660" s="326">
        <v>32</v>
      </c>
    </row>
    <row r="661" spans="1:8" s="325" customFormat="1">
      <c r="A661" s="126">
        <v>62</v>
      </c>
      <c r="B661" s="321" t="s">
        <v>636</v>
      </c>
      <c r="C661" s="328" t="s">
        <v>30</v>
      </c>
      <c r="D661" s="329" t="s">
        <v>637</v>
      </c>
      <c r="E661" s="323">
        <v>43251</v>
      </c>
      <c r="F661" s="326">
        <v>624</v>
      </c>
      <c r="G661" s="323">
        <v>42697</v>
      </c>
      <c r="H661" s="326">
        <v>63</v>
      </c>
    </row>
    <row r="662" spans="1:8" s="325" customFormat="1">
      <c r="A662" s="126">
        <v>63</v>
      </c>
      <c r="B662" s="321" t="s">
        <v>638</v>
      </c>
      <c r="C662" s="328" t="s">
        <v>9</v>
      </c>
      <c r="D662" s="329" t="s">
        <v>639</v>
      </c>
      <c r="E662" s="323">
        <v>43213</v>
      </c>
      <c r="F662" s="326">
        <v>624</v>
      </c>
      <c r="G662" s="323">
        <v>42697</v>
      </c>
      <c r="H662" s="326">
        <v>68</v>
      </c>
    </row>
    <row r="663" spans="1:8" s="325" customFormat="1">
      <c r="A663" s="126">
        <v>64</v>
      </c>
      <c r="B663" s="321" t="s">
        <v>638</v>
      </c>
      <c r="C663" s="328" t="s">
        <v>9</v>
      </c>
      <c r="D663" s="329" t="s">
        <v>640</v>
      </c>
      <c r="E663" s="323">
        <v>43608</v>
      </c>
      <c r="F663" s="326">
        <v>624</v>
      </c>
      <c r="G663" s="323">
        <v>42697</v>
      </c>
      <c r="H663" s="326">
        <v>98</v>
      </c>
    </row>
    <row r="664" spans="1:8" s="325" customFormat="1">
      <c r="A664" s="126">
        <v>65</v>
      </c>
      <c r="B664" s="321" t="s">
        <v>641</v>
      </c>
      <c r="C664" s="328" t="s">
        <v>20</v>
      </c>
      <c r="D664" s="329" t="s">
        <v>642</v>
      </c>
      <c r="E664" s="323">
        <v>43190</v>
      </c>
      <c r="F664" s="326">
        <v>624</v>
      </c>
      <c r="G664" s="323">
        <v>42697</v>
      </c>
      <c r="H664" s="326">
        <v>150</v>
      </c>
    </row>
    <row r="665" spans="1:8" s="325" customFormat="1">
      <c r="A665" s="126">
        <v>66</v>
      </c>
      <c r="B665" s="321" t="s">
        <v>570</v>
      </c>
      <c r="C665" s="328" t="s">
        <v>20</v>
      </c>
      <c r="D665" s="329" t="s">
        <v>643</v>
      </c>
      <c r="E665" s="323">
        <v>43159</v>
      </c>
      <c r="F665" s="326">
        <v>624</v>
      </c>
      <c r="G665" s="323">
        <v>42697</v>
      </c>
      <c r="H665" s="326">
        <v>10</v>
      </c>
    </row>
    <row r="666" spans="1:8" s="325" customFormat="1">
      <c r="A666" s="126">
        <v>67</v>
      </c>
      <c r="B666" s="321" t="s">
        <v>566</v>
      </c>
      <c r="C666" s="328" t="s">
        <v>20</v>
      </c>
      <c r="D666" s="329" t="s">
        <v>644</v>
      </c>
      <c r="E666" s="323">
        <v>43709</v>
      </c>
      <c r="F666" s="326">
        <v>624</v>
      </c>
      <c r="G666" s="323">
        <v>42697</v>
      </c>
      <c r="H666" s="326">
        <v>3</v>
      </c>
    </row>
    <row r="667" spans="1:8" s="325" customFormat="1">
      <c r="A667" s="126">
        <v>68</v>
      </c>
      <c r="B667" s="321" t="s">
        <v>645</v>
      </c>
      <c r="C667" s="328" t="s">
        <v>20</v>
      </c>
      <c r="D667" s="329" t="s">
        <v>646</v>
      </c>
      <c r="E667" s="323">
        <v>43039</v>
      </c>
      <c r="F667" s="326">
        <v>624</v>
      </c>
      <c r="G667" s="323">
        <v>42697</v>
      </c>
      <c r="H667" s="326">
        <v>213</v>
      </c>
    </row>
    <row r="668" spans="1:8" s="104" customFormat="1">
      <c r="A668" s="350" t="s">
        <v>41</v>
      </c>
      <c r="B668" s="351"/>
      <c r="C668" s="351"/>
      <c r="D668" s="351"/>
      <c r="E668" s="351"/>
      <c r="F668" s="351"/>
      <c r="G668" s="351"/>
      <c r="H668" s="351"/>
    </row>
    <row r="669" spans="1:8" s="101" customFormat="1" ht="51">
      <c r="A669" s="37">
        <v>1</v>
      </c>
      <c r="B669" s="337" t="s">
        <v>368</v>
      </c>
      <c r="C669" s="179" t="s">
        <v>12</v>
      </c>
      <c r="D669" s="338" t="s">
        <v>369</v>
      </c>
      <c r="E669" s="339"/>
      <c r="F669" s="181">
        <v>283</v>
      </c>
      <c r="G669" s="339">
        <v>42542</v>
      </c>
      <c r="H669" s="6">
        <v>23</v>
      </c>
    </row>
    <row r="670" spans="1:8" s="101" customFormat="1" ht="21" customHeight="1">
      <c r="A670" s="37">
        <v>2</v>
      </c>
      <c r="B670" s="340" t="s">
        <v>110</v>
      </c>
      <c r="C670" s="179" t="s">
        <v>29</v>
      </c>
      <c r="D670" s="341" t="s">
        <v>111</v>
      </c>
      <c r="E670" s="339">
        <v>42583</v>
      </c>
      <c r="F670" s="181">
        <v>662</v>
      </c>
      <c r="G670" s="339">
        <v>41991</v>
      </c>
      <c r="H670" s="342">
        <v>950</v>
      </c>
    </row>
    <row r="671" spans="1:8">
      <c r="A671" s="350" t="s">
        <v>115</v>
      </c>
      <c r="B671" s="351"/>
      <c r="C671" s="351"/>
      <c r="D671" s="351"/>
      <c r="E671" s="351"/>
      <c r="F671" s="351"/>
      <c r="G671" s="351"/>
      <c r="H671" s="352"/>
    </row>
    <row r="672" spans="1:8">
      <c r="A672" s="295">
        <v>1</v>
      </c>
      <c r="B672" s="72" t="s">
        <v>409</v>
      </c>
      <c r="C672" s="51" t="s">
        <v>46</v>
      </c>
      <c r="D672" s="58">
        <v>3317</v>
      </c>
      <c r="E672" s="195">
        <v>43769</v>
      </c>
      <c r="F672" s="112">
        <v>354</v>
      </c>
      <c r="G672" s="110">
        <v>42577</v>
      </c>
      <c r="H672" s="343">
        <v>3</v>
      </c>
    </row>
    <row r="673" spans="1:8" ht="25.5">
      <c r="A673" s="295">
        <v>2</v>
      </c>
      <c r="B673" s="72" t="s">
        <v>512</v>
      </c>
      <c r="C673" s="51" t="s">
        <v>46</v>
      </c>
      <c r="D673" s="58">
        <v>221500716</v>
      </c>
      <c r="E673" s="195">
        <v>43555</v>
      </c>
      <c r="F673" s="58">
        <v>599</v>
      </c>
      <c r="G673" s="68">
        <v>42684</v>
      </c>
      <c r="H673" s="196">
        <v>1000</v>
      </c>
    </row>
    <row r="674" spans="1:8">
      <c r="A674" s="347" t="s">
        <v>133</v>
      </c>
      <c r="B674" s="347"/>
      <c r="C674" s="347"/>
      <c r="D674" s="347"/>
      <c r="E674" s="347"/>
      <c r="F674" s="347"/>
      <c r="G674" s="347"/>
      <c r="H674" s="348"/>
    </row>
    <row r="675" spans="1:8">
      <c r="A675" s="224">
        <v>1</v>
      </c>
      <c r="B675" s="72" t="s">
        <v>409</v>
      </c>
      <c r="C675" s="51" t="s">
        <v>46</v>
      </c>
      <c r="D675" s="58">
        <v>3317</v>
      </c>
      <c r="E675" s="195">
        <v>43769</v>
      </c>
      <c r="F675" s="112">
        <v>354</v>
      </c>
      <c r="G675" s="110">
        <v>42577</v>
      </c>
      <c r="H675" s="343">
        <v>54</v>
      </c>
    </row>
    <row r="676" spans="1:8" ht="16.5" customHeight="1">
      <c r="A676" s="349" t="s">
        <v>206</v>
      </c>
      <c r="B676" s="349"/>
      <c r="C676" s="349"/>
      <c r="D676" s="349"/>
      <c r="E676" s="349"/>
      <c r="F676" s="349"/>
      <c r="G676" s="349"/>
      <c r="H676" s="349"/>
    </row>
    <row r="677" spans="1:8" ht="18" customHeight="1">
      <c r="A677" s="37">
        <v>1</v>
      </c>
      <c r="B677" s="103" t="s">
        <v>320</v>
      </c>
      <c r="C677" s="76" t="s">
        <v>21</v>
      </c>
      <c r="D677" s="51" t="s">
        <v>321</v>
      </c>
      <c r="E677" s="44">
        <v>43374</v>
      </c>
      <c r="F677" s="37">
        <v>39</v>
      </c>
      <c r="G677" s="44">
        <v>42391</v>
      </c>
      <c r="H677" s="1">
        <v>1180</v>
      </c>
    </row>
    <row r="678" spans="1:8">
      <c r="A678" s="347" t="s">
        <v>303</v>
      </c>
      <c r="B678" s="347"/>
      <c r="C678" s="347"/>
      <c r="D678" s="347"/>
      <c r="E678" s="347"/>
      <c r="F678" s="347"/>
      <c r="G678" s="347"/>
      <c r="H678" s="348"/>
    </row>
    <row r="679" spans="1:8" ht="25.5">
      <c r="A679" s="37">
        <v>1</v>
      </c>
      <c r="B679" s="72" t="s">
        <v>512</v>
      </c>
      <c r="C679" s="51" t="s">
        <v>46</v>
      </c>
      <c r="D679" s="58" t="s">
        <v>513</v>
      </c>
      <c r="E679" s="195">
        <v>42794</v>
      </c>
      <c r="F679" s="58">
        <v>402</v>
      </c>
      <c r="G679" s="68">
        <v>42604</v>
      </c>
      <c r="H679" s="196">
        <v>1130</v>
      </c>
    </row>
    <row r="680" spans="1:8">
      <c r="A680" s="347" t="s">
        <v>326</v>
      </c>
      <c r="B680" s="347"/>
      <c r="C680" s="347"/>
      <c r="D680" s="347"/>
      <c r="E680" s="347"/>
      <c r="F680" s="347"/>
      <c r="G680" s="347"/>
      <c r="H680" s="348"/>
    </row>
    <row r="681" spans="1:8" ht="18" customHeight="1">
      <c r="A681" s="37">
        <v>1</v>
      </c>
      <c r="B681" s="72" t="s">
        <v>409</v>
      </c>
      <c r="C681" s="51" t="s">
        <v>46</v>
      </c>
      <c r="D681" s="58">
        <v>3317</v>
      </c>
      <c r="E681" s="195">
        <v>43769</v>
      </c>
      <c r="F681" s="112">
        <v>354</v>
      </c>
      <c r="G681" s="110">
        <v>42577</v>
      </c>
      <c r="H681" s="343">
        <v>10</v>
      </c>
    </row>
    <row r="682" spans="1:8" s="54" customFormat="1" ht="18.75" customHeight="1">
      <c r="A682" s="356" t="s">
        <v>419</v>
      </c>
      <c r="B682" s="356"/>
      <c r="C682" s="356"/>
      <c r="D682" s="356"/>
      <c r="E682" s="356"/>
      <c r="F682" s="356"/>
      <c r="G682" s="356"/>
      <c r="H682" s="356"/>
    </row>
    <row r="683" spans="1:8" s="57" customFormat="1" ht="38.25">
      <c r="A683" s="55">
        <v>1</v>
      </c>
      <c r="B683" s="56" t="s">
        <v>420</v>
      </c>
      <c r="C683" s="50" t="s">
        <v>120</v>
      </c>
      <c r="D683" s="51" t="s">
        <v>421</v>
      </c>
      <c r="E683" s="44">
        <v>44013</v>
      </c>
      <c r="F683" s="55"/>
      <c r="G683" s="55"/>
      <c r="H683" s="53">
        <v>133</v>
      </c>
    </row>
    <row r="684" spans="1:8" ht="27" customHeight="1">
      <c r="A684" s="344" t="s">
        <v>672</v>
      </c>
      <c r="B684" s="345"/>
      <c r="C684" s="345"/>
      <c r="D684" s="345"/>
      <c r="E684" s="345"/>
      <c r="F684" s="345"/>
      <c r="G684" s="345"/>
      <c r="H684" s="346"/>
    </row>
    <row r="685" spans="1:8">
      <c r="A685" s="234">
        <v>1</v>
      </c>
      <c r="B685" s="72" t="s">
        <v>577</v>
      </c>
      <c r="C685" s="63" t="s">
        <v>46</v>
      </c>
      <c r="D685" s="58" t="s">
        <v>578</v>
      </c>
      <c r="E685" s="71">
        <v>43555</v>
      </c>
      <c r="F685" s="58">
        <v>453</v>
      </c>
      <c r="G685" s="71">
        <v>42619</v>
      </c>
      <c r="H685" s="50">
        <v>2500</v>
      </c>
    </row>
    <row r="686" spans="1:8">
      <c r="A686" s="234">
        <v>2</v>
      </c>
      <c r="B686" s="72" t="s">
        <v>405</v>
      </c>
      <c r="C686" s="51" t="s">
        <v>46</v>
      </c>
      <c r="D686" s="58" t="s">
        <v>673</v>
      </c>
      <c r="E686" s="195">
        <v>43601</v>
      </c>
      <c r="F686" s="112">
        <v>674</v>
      </c>
      <c r="G686" s="110">
        <v>42719</v>
      </c>
      <c r="H686" s="113">
        <v>640</v>
      </c>
    </row>
    <row r="687" spans="1:8">
      <c r="A687" s="347" t="s">
        <v>674</v>
      </c>
      <c r="B687" s="347"/>
      <c r="C687" s="347"/>
      <c r="D687" s="347"/>
      <c r="E687" s="347"/>
      <c r="F687" s="347"/>
      <c r="G687" s="347"/>
      <c r="H687" s="348"/>
    </row>
    <row r="688" spans="1:8" ht="25.5">
      <c r="A688" s="37">
        <v>1</v>
      </c>
      <c r="B688" s="72" t="s">
        <v>512</v>
      </c>
      <c r="C688" s="51" t="s">
        <v>46</v>
      </c>
      <c r="D688" s="58" t="s">
        <v>675</v>
      </c>
      <c r="E688" s="195">
        <v>43404</v>
      </c>
      <c r="F688" s="58">
        <v>402</v>
      </c>
      <c r="G688" s="68">
        <v>42604</v>
      </c>
      <c r="H688" s="196">
        <v>134</v>
      </c>
    </row>
  </sheetData>
  <mergeCells count="54">
    <mergeCell ref="A5:H5"/>
    <mergeCell ref="A65:H65"/>
    <mergeCell ref="A68:H68"/>
    <mergeCell ref="A79:H79"/>
    <mergeCell ref="A166:H166"/>
    <mergeCell ref="A82:H82"/>
    <mergeCell ref="B1:H1"/>
    <mergeCell ref="A2:A4"/>
    <mergeCell ref="B2:B4"/>
    <mergeCell ref="C2:C4"/>
    <mergeCell ref="D2:D4"/>
    <mergeCell ref="H2:H4"/>
    <mergeCell ref="F2:G3"/>
    <mergeCell ref="E2:E4"/>
    <mergeCell ref="A175:H175"/>
    <mergeCell ref="A223:H223"/>
    <mergeCell ref="A213:G213"/>
    <mergeCell ref="A180:H180"/>
    <mergeCell ref="A216:G216"/>
    <mergeCell ref="A220:G220"/>
    <mergeCell ref="A207:G207"/>
    <mergeCell ref="A210:G210"/>
    <mergeCell ref="A202:H202"/>
    <mergeCell ref="A205:H205"/>
    <mergeCell ref="A680:H680"/>
    <mergeCell ref="A230:V230"/>
    <mergeCell ref="A268:H268"/>
    <mergeCell ref="A393:V393"/>
    <mergeCell ref="A379:H379"/>
    <mergeCell ref="A384:V384"/>
    <mergeCell ref="A250:H250"/>
    <mergeCell ref="A301:H301"/>
    <mergeCell ref="A352:V352"/>
    <mergeCell ref="A374:H374"/>
    <mergeCell ref="A336:H336"/>
    <mergeCell ref="A313:H313"/>
    <mergeCell ref="A325:H325"/>
    <mergeCell ref="A340:V340"/>
    <mergeCell ref="A684:H684"/>
    <mergeCell ref="A687:H687"/>
    <mergeCell ref="A260:H260"/>
    <mergeCell ref="A235:H235"/>
    <mergeCell ref="A284:H284"/>
    <mergeCell ref="A678:H678"/>
    <mergeCell ref="A676:H676"/>
    <mergeCell ref="A671:H671"/>
    <mergeCell ref="A398:H398"/>
    <mergeCell ref="A599:G599"/>
    <mergeCell ref="A674:H674"/>
    <mergeCell ref="A396:H396"/>
    <mergeCell ref="A387:V387"/>
    <mergeCell ref="A390:V390"/>
    <mergeCell ref="A682:H682"/>
    <mergeCell ref="A668:H668"/>
  </mergeCells>
  <pageMargins left="0.51181102362204722" right="0.51181102362204722" top="0.74803149606299213" bottom="0.74803149606299213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H66"/>
  <sheetViews>
    <sheetView topLeftCell="A40" workbookViewId="0">
      <selection activeCell="N10" sqref="N10"/>
    </sheetView>
  </sheetViews>
  <sheetFormatPr defaultRowHeight="15"/>
  <cols>
    <col min="1" max="1" width="4.5703125" customWidth="1"/>
    <col min="2" max="2" width="26.5703125" customWidth="1"/>
    <col min="3" max="3" width="9.42578125" customWidth="1"/>
    <col min="7" max="7" width="10.140625" bestFit="1" customWidth="1"/>
  </cols>
  <sheetData>
    <row r="2" spans="1:8" ht="28.5" customHeight="1">
      <c r="A2" s="401" t="s">
        <v>95</v>
      </c>
      <c r="B2" s="401"/>
      <c r="C2" s="401"/>
      <c r="D2" s="401"/>
      <c r="E2" s="401"/>
      <c r="F2" s="401"/>
      <c r="G2" s="401"/>
      <c r="H2" s="401"/>
    </row>
    <row r="4" spans="1:8" ht="15.75">
      <c r="A4" s="399" t="s">
        <v>23</v>
      </c>
      <c r="B4" s="400"/>
      <c r="C4" s="400"/>
      <c r="D4" s="400"/>
      <c r="E4" s="400"/>
      <c r="F4" s="400"/>
      <c r="G4" s="400"/>
      <c r="H4" s="400"/>
    </row>
    <row r="5" spans="1:8" ht="45.75" customHeight="1">
      <c r="A5" s="2" t="s">
        <v>7</v>
      </c>
      <c r="B5" s="7" t="s">
        <v>89</v>
      </c>
      <c r="C5" s="3" t="s">
        <v>90</v>
      </c>
      <c r="D5" s="8" t="s">
        <v>91</v>
      </c>
      <c r="E5" s="5" t="s">
        <v>92</v>
      </c>
      <c r="F5" s="4" t="s">
        <v>93</v>
      </c>
      <c r="G5" s="10" t="s">
        <v>8</v>
      </c>
      <c r="H5" s="9" t="s">
        <v>94</v>
      </c>
    </row>
    <row r="6" spans="1:8" ht="45.75" customHeight="1">
      <c r="A6" s="2">
        <v>1</v>
      </c>
      <c r="B6" s="7" t="s">
        <v>24</v>
      </c>
      <c r="C6" s="3" t="s">
        <v>11</v>
      </c>
      <c r="D6" s="8"/>
      <c r="E6" s="5">
        <v>43101</v>
      </c>
      <c r="F6" s="4" t="s">
        <v>55</v>
      </c>
      <c r="G6" s="10" t="s">
        <v>56</v>
      </c>
      <c r="H6" s="9">
        <v>1</v>
      </c>
    </row>
    <row r="7" spans="1:8" ht="45.75" customHeight="1">
      <c r="A7" s="1">
        <v>2</v>
      </c>
      <c r="B7" s="7" t="s">
        <v>25</v>
      </c>
      <c r="C7" s="3" t="s">
        <v>11</v>
      </c>
      <c r="D7" s="8"/>
      <c r="E7" s="5">
        <v>43101</v>
      </c>
      <c r="F7" s="4" t="s">
        <v>57</v>
      </c>
      <c r="G7" s="10" t="s">
        <v>58</v>
      </c>
      <c r="H7" s="9">
        <v>2</v>
      </c>
    </row>
    <row r="8" spans="1:8" ht="45.75" customHeight="1">
      <c r="A8" s="2">
        <v>3</v>
      </c>
      <c r="B8" s="7" t="s">
        <v>65</v>
      </c>
      <c r="C8" s="3" t="s">
        <v>11</v>
      </c>
      <c r="D8" s="8"/>
      <c r="E8" s="5">
        <v>43101</v>
      </c>
      <c r="F8" s="2">
        <v>583</v>
      </c>
      <c r="G8" s="5">
        <v>41562</v>
      </c>
      <c r="H8" s="9">
        <v>1</v>
      </c>
    </row>
    <row r="9" spans="1:8" ht="45.75" customHeight="1">
      <c r="A9" s="1">
        <v>4</v>
      </c>
      <c r="B9" s="11" t="s">
        <v>39</v>
      </c>
      <c r="C9" s="3" t="s">
        <v>11</v>
      </c>
      <c r="D9" s="8"/>
      <c r="E9" s="5">
        <v>42614</v>
      </c>
      <c r="F9" s="2"/>
      <c r="G9" s="12"/>
      <c r="H9" s="1">
        <v>3</v>
      </c>
    </row>
    <row r="10" spans="1:8" ht="45.75" customHeight="1">
      <c r="A10" s="2">
        <v>5</v>
      </c>
      <c r="B10" s="7" t="s">
        <v>26</v>
      </c>
      <c r="C10" s="3" t="s">
        <v>11</v>
      </c>
      <c r="D10" s="8"/>
      <c r="E10" s="5">
        <v>43070</v>
      </c>
      <c r="F10" s="2"/>
      <c r="G10" s="12"/>
      <c r="H10" s="1">
        <v>9</v>
      </c>
    </row>
    <row r="11" spans="1:8" ht="45.75" customHeight="1">
      <c r="A11" s="1">
        <v>6</v>
      </c>
      <c r="B11" s="7" t="s">
        <v>40</v>
      </c>
      <c r="C11" s="3" t="s">
        <v>11</v>
      </c>
      <c r="D11" s="8"/>
      <c r="E11" s="5">
        <v>43070</v>
      </c>
      <c r="F11" s="2"/>
      <c r="G11" s="12"/>
      <c r="H11" s="1">
        <v>7</v>
      </c>
    </row>
    <row r="12" spans="1:8" ht="45.75" customHeight="1">
      <c r="A12" s="2">
        <v>7</v>
      </c>
      <c r="B12" s="11" t="s">
        <v>54</v>
      </c>
      <c r="C12" s="3" t="s">
        <v>11</v>
      </c>
      <c r="D12" s="8"/>
      <c r="E12" s="5">
        <v>43070</v>
      </c>
      <c r="F12" s="2"/>
      <c r="G12" s="12"/>
      <c r="H12" s="1">
        <v>5</v>
      </c>
    </row>
    <row r="13" spans="1:8" ht="45.75" customHeight="1">
      <c r="A13" s="1">
        <v>8</v>
      </c>
      <c r="B13" s="7" t="s">
        <v>24</v>
      </c>
      <c r="C13" s="3" t="s">
        <v>11</v>
      </c>
      <c r="D13" s="8"/>
      <c r="E13" s="5">
        <v>43101</v>
      </c>
      <c r="F13" s="2"/>
      <c r="G13" s="12"/>
      <c r="H13" s="9">
        <v>5</v>
      </c>
    </row>
    <row r="14" spans="1:8" ht="45.75" customHeight="1">
      <c r="A14" s="2">
        <v>9</v>
      </c>
      <c r="B14" s="7" t="s">
        <v>68</v>
      </c>
      <c r="C14" s="3" t="s">
        <v>11</v>
      </c>
      <c r="D14" s="8"/>
      <c r="E14" s="5">
        <v>43435</v>
      </c>
      <c r="F14" s="2"/>
      <c r="G14" s="12"/>
      <c r="H14" s="9">
        <v>2</v>
      </c>
    </row>
    <row r="15" spans="1:8" ht="45.75" customHeight="1">
      <c r="A15" s="1">
        <v>10</v>
      </c>
      <c r="B15" s="7" t="s">
        <v>69</v>
      </c>
      <c r="C15" s="3" t="s">
        <v>11</v>
      </c>
      <c r="D15" s="8"/>
      <c r="E15" s="5">
        <v>43435</v>
      </c>
      <c r="F15" s="2"/>
      <c r="G15" s="12"/>
      <c r="H15" s="9">
        <v>1</v>
      </c>
    </row>
    <row r="16" spans="1:8" ht="63" customHeight="1">
      <c r="A16" s="2">
        <v>11</v>
      </c>
      <c r="B16" s="7" t="s">
        <v>84</v>
      </c>
      <c r="C16" s="3" t="s">
        <v>11</v>
      </c>
      <c r="D16" s="8"/>
      <c r="E16" s="5">
        <v>43435</v>
      </c>
      <c r="F16" s="4">
        <v>224</v>
      </c>
      <c r="G16" s="10">
        <v>41746</v>
      </c>
      <c r="H16" s="1">
        <v>1</v>
      </c>
    </row>
    <row r="17" spans="1:8" ht="63" customHeight="1">
      <c r="A17" s="2">
        <v>12</v>
      </c>
      <c r="B17" s="7" t="s">
        <v>85</v>
      </c>
      <c r="C17" s="3" t="s">
        <v>11</v>
      </c>
      <c r="D17" s="8"/>
      <c r="E17" s="5">
        <v>43435</v>
      </c>
      <c r="F17" s="4" t="s">
        <v>86</v>
      </c>
      <c r="G17" s="10" t="s">
        <v>87</v>
      </c>
      <c r="H17" s="1">
        <v>1</v>
      </c>
    </row>
    <row r="18" spans="1:8" s="23" customFormat="1" ht="24" customHeight="1">
      <c r="A18" s="15"/>
      <c r="B18" s="16" t="s">
        <v>103</v>
      </c>
      <c r="C18" s="17"/>
      <c r="D18" s="18"/>
      <c r="E18" s="19"/>
      <c r="F18" s="20"/>
      <c r="G18" s="21"/>
      <c r="H18" s="22">
        <f>SUM(H6:H17)</f>
        <v>38</v>
      </c>
    </row>
    <row r="19" spans="1:8">
      <c r="A19" s="390" t="s">
        <v>106</v>
      </c>
      <c r="B19" s="391"/>
      <c r="C19" s="391"/>
      <c r="D19" s="391"/>
      <c r="E19" s="391"/>
      <c r="F19" s="391"/>
      <c r="G19" s="391"/>
      <c r="H19" s="392"/>
    </row>
    <row r="20" spans="1:8">
      <c r="A20" s="393"/>
      <c r="B20" s="394"/>
      <c r="C20" s="394"/>
      <c r="D20" s="394"/>
      <c r="E20" s="394"/>
      <c r="F20" s="394"/>
      <c r="G20" s="394"/>
      <c r="H20" s="395"/>
    </row>
    <row r="21" spans="1:8" s="25" customFormat="1" ht="36.75">
      <c r="A21" s="24">
        <v>13</v>
      </c>
      <c r="B21" s="13" t="s">
        <v>96</v>
      </c>
      <c r="C21" s="6" t="s">
        <v>11</v>
      </c>
      <c r="D21" s="24"/>
      <c r="E21" s="24"/>
      <c r="F21" s="24"/>
      <c r="G21" s="24"/>
      <c r="H21" s="1">
        <v>2</v>
      </c>
    </row>
    <row r="22" spans="1:8" s="25" customFormat="1" ht="36.75">
      <c r="A22" s="24">
        <v>14</v>
      </c>
      <c r="B22" s="13" t="s">
        <v>97</v>
      </c>
      <c r="C22" s="6" t="s">
        <v>11</v>
      </c>
      <c r="D22" s="24"/>
      <c r="E22" s="24"/>
      <c r="F22" s="24"/>
      <c r="G22" s="24"/>
      <c r="H22" s="1">
        <v>1</v>
      </c>
    </row>
    <row r="23" spans="1:8" s="25" customFormat="1" ht="36">
      <c r="A23" s="24">
        <v>15</v>
      </c>
      <c r="B23" s="7" t="s">
        <v>98</v>
      </c>
      <c r="C23" s="6" t="s">
        <v>11</v>
      </c>
      <c r="D23" s="24"/>
      <c r="E23" s="24"/>
      <c r="F23" s="24"/>
      <c r="G23" s="24"/>
      <c r="H23" s="1">
        <v>25</v>
      </c>
    </row>
    <row r="24" spans="1:8" s="25" customFormat="1" ht="48">
      <c r="A24" s="24">
        <v>16</v>
      </c>
      <c r="B24" s="7" t="s">
        <v>24</v>
      </c>
      <c r="C24" s="6" t="s">
        <v>11</v>
      </c>
      <c r="D24" s="24"/>
      <c r="E24" s="24"/>
      <c r="F24" s="24"/>
      <c r="G24" s="24"/>
      <c r="H24" s="1">
        <v>5</v>
      </c>
    </row>
    <row r="25" spans="1:8" s="25" customFormat="1" ht="36">
      <c r="A25" s="24">
        <v>17</v>
      </c>
      <c r="B25" s="7" t="s">
        <v>99</v>
      </c>
      <c r="C25" s="6" t="s">
        <v>11</v>
      </c>
      <c r="D25" s="24"/>
      <c r="E25" s="24"/>
      <c r="F25" s="24"/>
      <c r="G25" s="24"/>
      <c r="H25" s="1">
        <v>6</v>
      </c>
    </row>
    <row r="26" spans="1:8" s="25" customFormat="1" ht="48">
      <c r="A26" s="24">
        <v>18</v>
      </c>
      <c r="B26" s="7" t="s">
        <v>100</v>
      </c>
      <c r="C26" s="6" t="s">
        <v>11</v>
      </c>
      <c r="D26" s="24"/>
      <c r="E26" s="24"/>
      <c r="F26" s="24"/>
      <c r="G26" s="24"/>
      <c r="H26" s="1">
        <v>11</v>
      </c>
    </row>
    <row r="27" spans="1:8" s="25" customFormat="1" ht="36">
      <c r="A27" s="24">
        <v>19</v>
      </c>
      <c r="B27" s="7" t="s">
        <v>101</v>
      </c>
      <c r="C27" s="6" t="s">
        <v>11</v>
      </c>
      <c r="D27" s="24"/>
      <c r="E27" s="24"/>
      <c r="F27" s="24"/>
      <c r="G27" s="24"/>
      <c r="H27" s="1">
        <v>1</v>
      </c>
    </row>
    <row r="28" spans="1:8" s="25" customFormat="1" ht="36">
      <c r="A28" s="24">
        <v>20</v>
      </c>
      <c r="B28" s="7" t="s">
        <v>102</v>
      </c>
      <c r="C28" s="6" t="s">
        <v>11</v>
      </c>
      <c r="D28" s="24"/>
      <c r="E28" s="24"/>
      <c r="F28" s="24">
        <v>766</v>
      </c>
      <c r="G28" s="26">
        <v>41633</v>
      </c>
      <c r="H28" s="9">
        <v>4</v>
      </c>
    </row>
    <row r="29" spans="1:8" s="29" customFormat="1" ht="14.25">
      <c r="A29" s="27"/>
      <c r="B29" s="27" t="s">
        <v>103</v>
      </c>
      <c r="C29" s="27"/>
      <c r="D29" s="27"/>
      <c r="E29" s="27"/>
      <c r="F29" s="27"/>
      <c r="G29" s="27"/>
      <c r="H29" s="28">
        <f>SUM(H21:H28)</f>
        <v>55</v>
      </c>
    </row>
    <row r="30" spans="1:8">
      <c r="A30" s="14"/>
      <c r="B30" s="396" t="s">
        <v>105</v>
      </c>
      <c r="C30" s="397"/>
      <c r="D30" s="397"/>
      <c r="E30" s="397"/>
      <c r="F30" s="397"/>
      <c r="G30" s="397"/>
      <c r="H30" s="398"/>
    </row>
    <row r="31" spans="1:8" ht="48">
      <c r="A31" s="24">
        <v>1</v>
      </c>
      <c r="B31" s="33" t="s">
        <v>104</v>
      </c>
      <c r="C31" s="30" t="s">
        <v>74</v>
      </c>
      <c r="D31" s="24"/>
      <c r="E31" s="24"/>
      <c r="F31" s="31">
        <v>342</v>
      </c>
      <c r="G31" s="32">
        <v>41149</v>
      </c>
      <c r="H31" s="34">
        <v>1</v>
      </c>
    </row>
    <row r="32" spans="1:8" s="23" customFormat="1">
      <c r="A32" s="27"/>
      <c r="B32" s="27" t="s">
        <v>103</v>
      </c>
      <c r="C32" s="27"/>
      <c r="D32" s="27"/>
      <c r="E32" s="27"/>
      <c r="F32" s="27"/>
      <c r="G32" s="27"/>
      <c r="H32" s="28">
        <v>1</v>
      </c>
    </row>
    <row r="33" spans="1:8">
      <c r="A33" s="35"/>
      <c r="B33" s="35"/>
      <c r="C33" s="35"/>
      <c r="D33" s="35"/>
      <c r="E33" s="35"/>
      <c r="F33" s="35"/>
      <c r="G33" s="35"/>
      <c r="H33" s="35"/>
    </row>
    <row r="34" spans="1:8">
      <c r="A34" s="35"/>
      <c r="B34" s="35"/>
      <c r="C34" s="35"/>
      <c r="D34" s="35"/>
      <c r="E34" s="35"/>
      <c r="F34" s="35"/>
      <c r="G34" s="35"/>
      <c r="H34" s="35"/>
    </row>
    <row r="35" spans="1:8">
      <c r="A35" s="35"/>
      <c r="B35" s="35"/>
      <c r="C35" s="35"/>
      <c r="D35" s="35"/>
      <c r="E35" s="35"/>
      <c r="F35" s="35"/>
      <c r="G35" s="35"/>
      <c r="H35" s="35"/>
    </row>
    <row r="36" spans="1:8">
      <c r="A36" s="35"/>
      <c r="B36" s="35"/>
      <c r="C36" s="35"/>
      <c r="D36" s="35"/>
      <c r="E36" s="35"/>
      <c r="F36" s="35"/>
      <c r="G36" s="35"/>
      <c r="H36" s="35"/>
    </row>
    <row r="37" spans="1:8">
      <c r="A37" s="35"/>
      <c r="B37" s="35"/>
      <c r="C37" s="35"/>
      <c r="D37" s="35"/>
      <c r="E37" s="35"/>
      <c r="F37" s="35"/>
      <c r="G37" s="35"/>
      <c r="H37" s="35"/>
    </row>
    <row r="38" spans="1:8">
      <c r="A38" s="35"/>
      <c r="B38" s="35"/>
      <c r="C38" s="35"/>
      <c r="D38" s="35"/>
      <c r="E38" s="35"/>
      <c r="F38" s="35"/>
      <c r="G38" s="35"/>
      <c r="H38" s="35"/>
    </row>
    <row r="39" spans="1:8">
      <c r="A39" s="35"/>
      <c r="B39" s="35"/>
      <c r="C39" s="35"/>
      <c r="D39" s="35"/>
      <c r="E39" s="35"/>
      <c r="F39" s="35"/>
      <c r="G39" s="35"/>
      <c r="H39" s="35"/>
    </row>
    <row r="40" spans="1:8">
      <c r="A40" s="35"/>
      <c r="B40" s="35"/>
      <c r="C40" s="35"/>
      <c r="D40" s="35"/>
      <c r="E40" s="35"/>
      <c r="F40" s="35"/>
      <c r="G40" s="35"/>
      <c r="H40" s="35"/>
    </row>
    <row r="41" spans="1:8">
      <c r="A41" s="35"/>
      <c r="B41" s="35"/>
      <c r="C41" s="35"/>
      <c r="D41" s="35"/>
      <c r="E41" s="35"/>
      <c r="F41" s="35"/>
      <c r="G41" s="35"/>
      <c r="H41" s="35"/>
    </row>
    <row r="42" spans="1:8">
      <c r="A42" s="35"/>
      <c r="B42" s="35"/>
      <c r="C42" s="35"/>
      <c r="D42" s="35"/>
      <c r="E42" s="35"/>
      <c r="F42" s="35"/>
      <c r="G42" s="35"/>
      <c r="H42" s="35"/>
    </row>
    <row r="43" spans="1:8">
      <c r="A43" s="35"/>
      <c r="B43" s="35"/>
      <c r="C43" s="35"/>
      <c r="D43" s="35"/>
      <c r="E43" s="35"/>
      <c r="F43" s="35"/>
      <c r="G43" s="35"/>
      <c r="H43" s="35"/>
    </row>
    <row r="44" spans="1:8">
      <c r="A44" s="35"/>
      <c r="B44" s="35"/>
      <c r="C44" s="35"/>
      <c r="D44" s="35"/>
      <c r="E44" s="35"/>
      <c r="F44" s="35"/>
      <c r="G44" s="35"/>
      <c r="H44" s="35"/>
    </row>
    <row r="45" spans="1:8">
      <c r="A45" s="35"/>
      <c r="B45" s="35"/>
      <c r="C45" s="35"/>
      <c r="D45" s="35"/>
      <c r="E45" s="35"/>
      <c r="F45" s="35"/>
      <c r="G45" s="35"/>
      <c r="H45" s="35"/>
    </row>
    <row r="46" spans="1:8">
      <c r="A46" s="35"/>
      <c r="B46" s="35"/>
      <c r="C46" s="35"/>
      <c r="D46" s="35"/>
      <c r="E46" s="35"/>
      <c r="F46" s="35"/>
      <c r="G46" s="35"/>
      <c r="H46" s="35"/>
    </row>
    <row r="47" spans="1:8">
      <c r="A47" s="35"/>
      <c r="B47" s="35"/>
      <c r="C47" s="35"/>
      <c r="D47" s="35"/>
      <c r="E47" s="35"/>
      <c r="F47" s="35"/>
      <c r="G47" s="35"/>
      <c r="H47" s="35"/>
    </row>
    <row r="48" spans="1:8">
      <c r="A48" s="35"/>
      <c r="B48" s="35"/>
      <c r="C48" s="35"/>
      <c r="D48" s="35"/>
      <c r="E48" s="35"/>
      <c r="F48" s="35"/>
      <c r="G48" s="35"/>
      <c r="H48" s="35"/>
    </row>
    <row r="49" spans="1:8">
      <c r="A49" s="35"/>
      <c r="B49" s="35"/>
      <c r="C49" s="35"/>
      <c r="D49" s="35"/>
      <c r="E49" s="35"/>
      <c r="F49" s="35"/>
      <c r="G49" s="35"/>
      <c r="H49" s="35"/>
    </row>
    <row r="50" spans="1:8">
      <c r="A50" s="35"/>
      <c r="B50" s="35"/>
      <c r="C50" s="35"/>
      <c r="D50" s="35"/>
      <c r="E50" s="35"/>
      <c r="F50" s="35"/>
      <c r="G50" s="35"/>
      <c r="H50" s="35"/>
    </row>
    <row r="51" spans="1:8">
      <c r="A51" s="35"/>
      <c r="B51" s="35"/>
      <c r="C51" s="35"/>
      <c r="D51" s="35"/>
      <c r="E51" s="35"/>
      <c r="F51" s="35"/>
      <c r="G51" s="35"/>
      <c r="H51" s="35"/>
    </row>
    <row r="52" spans="1:8">
      <c r="A52" s="35"/>
      <c r="B52" s="35"/>
      <c r="C52" s="35"/>
      <c r="D52" s="35"/>
      <c r="E52" s="35"/>
      <c r="F52" s="35"/>
      <c r="G52" s="35"/>
      <c r="H52" s="35"/>
    </row>
    <row r="53" spans="1:8">
      <c r="A53" s="35"/>
      <c r="B53" s="35"/>
      <c r="C53" s="35"/>
      <c r="D53" s="35"/>
      <c r="E53" s="35"/>
      <c r="F53" s="35"/>
      <c r="G53" s="35"/>
      <c r="H53" s="35"/>
    </row>
    <row r="54" spans="1:8">
      <c r="A54" s="35"/>
      <c r="B54" s="35"/>
      <c r="C54" s="35"/>
      <c r="D54" s="35"/>
      <c r="E54" s="35"/>
      <c r="F54" s="35"/>
      <c r="G54" s="35"/>
      <c r="H54" s="35"/>
    </row>
    <row r="55" spans="1:8">
      <c r="A55" s="35"/>
      <c r="B55" s="35"/>
      <c r="C55" s="35"/>
      <c r="D55" s="35"/>
      <c r="E55" s="35"/>
      <c r="F55" s="35"/>
      <c r="G55" s="35"/>
      <c r="H55" s="35"/>
    </row>
    <row r="56" spans="1:8">
      <c r="A56" s="35"/>
      <c r="B56" s="35"/>
      <c r="C56" s="35"/>
      <c r="D56" s="35"/>
      <c r="E56" s="35"/>
      <c r="F56" s="35"/>
      <c r="G56" s="35"/>
      <c r="H56" s="35"/>
    </row>
    <row r="57" spans="1:8">
      <c r="A57" s="35"/>
      <c r="B57" s="35"/>
      <c r="C57" s="35"/>
      <c r="D57" s="35"/>
      <c r="E57" s="35"/>
      <c r="F57" s="35"/>
      <c r="G57" s="35"/>
      <c r="H57" s="35"/>
    </row>
    <row r="58" spans="1:8">
      <c r="A58" s="35"/>
      <c r="B58" s="35"/>
      <c r="C58" s="35"/>
      <c r="D58" s="35"/>
      <c r="E58" s="35"/>
      <c r="F58" s="35"/>
      <c r="G58" s="35"/>
      <c r="H58" s="35"/>
    </row>
    <row r="59" spans="1:8">
      <c r="A59" s="35"/>
      <c r="B59" s="35"/>
      <c r="C59" s="35"/>
      <c r="D59" s="35"/>
      <c r="E59" s="35"/>
      <c r="F59" s="35"/>
      <c r="G59" s="35"/>
      <c r="H59" s="35"/>
    </row>
    <row r="60" spans="1:8">
      <c r="A60" s="35"/>
      <c r="B60" s="35"/>
      <c r="C60" s="35"/>
      <c r="D60" s="35"/>
      <c r="E60" s="35"/>
      <c r="F60" s="35"/>
      <c r="G60" s="35"/>
      <c r="H60" s="35"/>
    </row>
    <row r="61" spans="1:8">
      <c r="A61" s="35"/>
      <c r="B61" s="35"/>
      <c r="C61" s="35"/>
      <c r="D61" s="35"/>
      <c r="E61" s="35"/>
      <c r="F61" s="35"/>
      <c r="G61" s="35"/>
      <c r="H61" s="35"/>
    </row>
    <row r="62" spans="1:8">
      <c r="A62" s="35"/>
      <c r="B62" s="35"/>
      <c r="C62" s="35"/>
      <c r="D62" s="35"/>
      <c r="E62" s="35"/>
      <c r="F62" s="35"/>
      <c r="G62" s="35"/>
      <c r="H62" s="35"/>
    </row>
    <row r="63" spans="1:8">
      <c r="A63" s="35"/>
      <c r="B63" s="35"/>
      <c r="C63" s="35"/>
      <c r="D63" s="35"/>
      <c r="E63" s="35"/>
      <c r="F63" s="35"/>
      <c r="G63" s="35"/>
      <c r="H63" s="35"/>
    </row>
    <row r="64" spans="1:8">
      <c r="A64" s="35"/>
      <c r="B64" s="35"/>
      <c r="C64" s="35"/>
      <c r="D64" s="35"/>
      <c r="E64" s="35"/>
      <c r="F64" s="35"/>
      <c r="G64" s="35"/>
      <c r="H64" s="35"/>
    </row>
    <row r="65" spans="1:8">
      <c r="A65" s="35"/>
      <c r="B65" s="35"/>
      <c r="C65" s="35"/>
      <c r="D65" s="35"/>
      <c r="E65" s="35"/>
      <c r="F65" s="35"/>
      <c r="G65" s="35"/>
      <c r="H65" s="35"/>
    </row>
    <row r="66" spans="1:8">
      <c r="A66" s="35"/>
      <c r="B66" s="35"/>
      <c r="C66" s="35"/>
      <c r="D66" s="35"/>
      <c r="E66" s="35"/>
      <c r="F66" s="35"/>
      <c r="G66" s="35"/>
      <c r="H66" s="35"/>
    </row>
  </sheetData>
  <mergeCells count="4">
    <mergeCell ref="A19:H20"/>
    <mergeCell ref="B30:H30"/>
    <mergeCell ref="A4:H4"/>
    <mergeCell ref="A2:H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litvin</cp:lastModifiedBy>
  <cp:lastPrinted>2014-06-23T07:35:38Z</cp:lastPrinted>
  <dcterms:created xsi:type="dcterms:W3CDTF">2013-10-17T07:44:29Z</dcterms:created>
  <dcterms:modified xsi:type="dcterms:W3CDTF">2017-06-12T06:48:01Z</dcterms:modified>
</cp:coreProperties>
</file>