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700" windowWidth="18195" windowHeight="1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Лист1!$A$1:$H$717</definedName>
  </definedNames>
  <calcPr calcId="145621" refMode="R1C1"/>
</workbook>
</file>

<file path=xl/calcChain.xml><?xml version="1.0" encoding="utf-8"?>
<calcChain xmlns="http://schemas.openxmlformats.org/spreadsheetml/2006/main">
  <c r="V433" i="1" l="1"/>
  <c r="L433" i="1"/>
  <c r="V430" i="1"/>
  <c r="L430" i="1"/>
  <c r="H29" i="2" l="1"/>
  <c r="H18" i="2"/>
</calcChain>
</file>

<file path=xl/sharedStrings.xml><?xml version="1.0" encoding="utf-8"?>
<sst xmlns="http://schemas.openxmlformats.org/spreadsheetml/2006/main" count="2275" uniqueCount="940">
  <si>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</si>
  <si>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</si>
  <si>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</si>
  <si>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</si>
  <si>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</si>
  <si>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</si>
  <si>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</si>
  <si>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</si>
  <si>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</si>
  <si>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</si>
  <si>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</si>
  <si>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</si>
  <si>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</si>
  <si>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</si>
  <si>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</si>
  <si>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</si>
  <si>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</si>
  <si>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</si>
  <si>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</si>
  <si>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</si>
  <si>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</si>
  <si>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</si>
  <si>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</si>
  <si>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</si>
  <si>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</si>
  <si>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</si>
  <si>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</si>
  <si>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</si>
  <si>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>амп</t>
  </si>
  <si>
    <t>капс.</t>
  </si>
  <si>
    <t>табл.</t>
  </si>
  <si>
    <t>Київська міська клінічна лікарня №9</t>
  </si>
  <si>
    <t>таб.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</si>
  <si>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</si>
  <si>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</si>
  <si>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</si>
  <si>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</si>
  <si>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</si>
  <si>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</si>
  <si>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</si>
  <si>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</si>
  <si>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</si>
  <si>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</si>
  <si>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Мікропробірки з криш. 1,5мл. ПП/1000шт.</t>
  </si>
  <si>
    <t>62239002</t>
  </si>
  <si>
    <t>Пробірка для аналізу,12*75мм,250шт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</si>
  <si>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</si>
  <si>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</si>
  <si>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</si>
  <si>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</si>
  <si>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</si>
  <si>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</si>
  <si>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</si>
  <si>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</si>
  <si>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</si>
  <si>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</si>
  <si>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</si>
  <si>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</si>
  <si>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</si>
  <si>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б/д</t>
  </si>
  <si>
    <t>Київська  дитяча клінічна лікарня № 2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</si>
  <si>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</si>
  <si>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</si>
  <si>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</si>
  <si>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</si>
  <si>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</si>
  <si>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</si>
  <si>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</si>
  <si>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</si>
  <si>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</si>
  <si>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</si>
  <si>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</si>
  <si>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</si>
  <si>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</si>
  <si>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</si>
  <si>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</si>
  <si>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</si>
  <si>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</si>
  <si>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</si>
  <si>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</si>
  <si>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</si>
  <si>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</si>
  <si>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</si>
  <si>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</si>
  <si>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</si>
  <si>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</si>
  <si>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</si>
  <si>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</si>
  <si>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</si>
  <si>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</si>
  <si>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</si>
  <si>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</si>
  <si>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</si>
  <si>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</si>
  <si>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</si>
  <si>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</si>
  <si>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</si>
  <si>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</si>
  <si>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</si>
  <si>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</si>
  <si>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</si>
  <si>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</si>
  <si>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</si>
  <si>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</si>
  <si>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</si>
  <si>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</si>
  <si>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</si>
  <si>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Анатомічна система інтрамодулярної фіксації переломів відділу стегна</t>
  </si>
  <si>
    <t>мл</t>
  </si>
  <si>
    <t>МО</t>
  </si>
  <si>
    <t>Київська міська клінічна лікарня №8</t>
  </si>
  <si>
    <t>безстроковий</t>
  </si>
  <si>
    <t>4J033D</t>
  </si>
  <si>
    <t>Презиста табл.600мг №60</t>
  </si>
  <si>
    <t>Юнітрон(Пегінтерферон) 150мкг/0,5мл</t>
  </si>
  <si>
    <t>упак</t>
  </si>
  <si>
    <t>№28</t>
  </si>
  <si>
    <t>14.01.15</t>
  </si>
  <si>
    <t>BXGХТK1</t>
  </si>
  <si>
    <t>Томогексол, розчин для ін"єкції, 350мг йоду/мл по 50мл у флаконі</t>
  </si>
  <si>
    <t>211214;221214</t>
  </si>
  <si>
    <t>№22</t>
  </si>
  <si>
    <t>Стент-система Express Vascular SD з системою доставки Monorail</t>
  </si>
  <si>
    <t>17352047</t>
  </si>
  <si>
    <t>№29</t>
  </si>
  <si>
    <t>№27</t>
  </si>
  <si>
    <t>Київська міська клінічна лікарня №7</t>
  </si>
  <si>
    <t>Мікамін, пор. для приг. р-ну для інф. по 50 мг</t>
  </si>
  <si>
    <t>Replacement Caps Змінні кришки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</si>
  <si>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</si>
  <si>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</si>
  <si>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</si>
  <si>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 xml:space="preserve">Адрибластин Швидкорозчинний, пор. ліоф. для приг. р-ну для інф. по 50 мг </t>
  </si>
  <si>
    <t>4PL0081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</si>
  <si>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</si>
  <si>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</si>
  <si>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</si>
  <si>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</si>
  <si>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</si>
  <si>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</si>
  <si>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</si>
  <si>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</si>
  <si>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</si>
  <si>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</si>
  <si>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</si>
  <si>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</si>
  <si>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</si>
  <si>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штат</t>
  </si>
  <si>
    <t>Київський міський пологовий будинок №2</t>
  </si>
  <si>
    <t>Кобальтохромова (СщСr) коронарна стент система PRO-Kinetsc Energy</t>
  </si>
  <si>
    <t>01154688</t>
  </si>
  <si>
    <t>01154241</t>
  </si>
  <si>
    <t>01151312</t>
  </si>
  <si>
    <t>А500739</t>
  </si>
  <si>
    <t>А500740</t>
  </si>
  <si>
    <t>1013      36</t>
  </si>
  <si>
    <t>26.12.14    14.01.15</t>
  </si>
  <si>
    <t>Омніпак р-н д/ін.350мл по 50 мл</t>
  </si>
  <si>
    <t>б/с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</si>
  <si>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</si>
  <si>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</si>
  <si>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</si>
  <si>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</si>
  <si>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</si>
  <si>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</si>
  <si>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Кут кліпса Yasargil титан.11mm</t>
  </si>
  <si>
    <t>Yasargil  титан.кліпса тип байонет зігнут.</t>
  </si>
  <si>
    <t>Yasargil  титан.кліпса зігнут.11mm,</t>
  </si>
  <si>
    <t>Київський міський пологовий будинок №1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</si>
  <si>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</si>
  <si>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</si>
  <si>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</si>
  <si>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</si>
  <si>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4110541</t>
  </si>
  <si>
    <t>10004666, Стент-система коронарна Multi-Link Vision RX 2,75х18мм (кат.номер 1007841-18).10004666,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</si>
  <si>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</si>
  <si>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</si>
  <si>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</si>
  <si>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</si>
  <si>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</si>
  <si>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</si>
  <si>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</si>
  <si>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</si>
  <si>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 xml:space="preserve">                                          </t>
  </si>
  <si>
    <t>Ендоксан, пор. для р-ну по 1 г</t>
  </si>
  <si>
    <t>КНП "КДЦ" Шевченківського району м. Києва</t>
  </si>
  <si>
    <t>Симдакс  2,5мг/мл по 5 мл у фл.</t>
  </si>
  <si>
    <t>пластина</t>
  </si>
  <si>
    <t>Імуноглобулін антирезус Rho (D) людини,  по 1.0 мл в амп</t>
  </si>
  <si>
    <t>11.12.15р.</t>
  </si>
  <si>
    <t xml:space="preserve">ВІЗИПАК , 320 мг йоду/мл по 50мл </t>
  </si>
  <si>
    <t>БРИЛІНТА 90мг</t>
  </si>
  <si>
    <t>2102730532;9885141607</t>
  </si>
  <si>
    <t>№574</t>
  </si>
  <si>
    <t>Октаплекс 500 МО по 20мл у фл.</t>
  </si>
  <si>
    <t xml:space="preserve">МО </t>
  </si>
  <si>
    <t>А543С2813</t>
  </si>
  <si>
    <t>Тотальний ендопротез колінного суглобу цементної фіксації Scorpio</t>
  </si>
  <si>
    <t xml:space="preserve">УРСОМАКС № 50 (10х3) </t>
  </si>
  <si>
    <t xml:space="preserve">ОМЕПРАЗОЛ по 20 мг, № 10 (10х1) </t>
  </si>
  <si>
    <t>ФАМОТИДИН по 20 мг, № 20 (10х2)</t>
  </si>
  <si>
    <t xml:space="preserve">АМІТРИПТИЛІН по 25 мг,                 № 50 (10х5) </t>
  </si>
  <si>
    <t xml:space="preserve">ВЕСТІНОРМ по 16 мг, № 60 (10х6) </t>
  </si>
  <si>
    <t xml:space="preserve">АСПАРКАМ № 50 </t>
  </si>
  <si>
    <t xml:space="preserve">ПРЕДНІЗОЛОН-ДАРНИЦЯпо 5 мг, № 40 (10х4) </t>
  </si>
  <si>
    <t>НВ61114</t>
  </si>
  <si>
    <t>Рифампіцин+ізоніазид+піразинамід+етамбутол гідрохлорид (RHZE 150/75/400/275)</t>
  </si>
  <si>
    <t>GL28060</t>
  </si>
  <si>
    <t>уп.</t>
  </si>
  <si>
    <t>пак</t>
  </si>
  <si>
    <t>Амесол, таб., по 250мг №100</t>
  </si>
  <si>
    <t>А8J022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</si>
  <si>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</si>
  <si>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</si>
  <si>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</si>
  <si>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</si>
  <si>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</si>
  <si>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наб.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</si>
  <si>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</si>
  <si>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</si>
  <si>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</si>
  <si>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</si>
  <si>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</si>
  <si>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</si>
  <si>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</si>
  <si>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</si>
  <si>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Двохпросвітний катетер у наборі proVen care FDC-1115</t>
  </si>
  <si>
    <t>WGG21102</t>
  </si>
  <si>
    <t>30.09.2017   31.12.2017</t>
  </si>
  <si>
    <t>30.09.2017   30.11.2017</t>
  </si>
  <si>
    <t>31.03.2019  31.05.2019  30.06.2019</t>
  </si>
  <si>
    <t>01,06,20</t>
  </si>
  <si>
    <t xml:space="preserve">Невірапін табл.200мг 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</si>
  <si>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</si>
  <si>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</si>
  <si>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</si>
  <si>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</si>
  <si>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</si>
  <si>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</si>
  <si>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</si>
  <si>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</si>
  <si>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</si>
  <si>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</si>
  <si>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</si>
  <si>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</si>
  <si>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</si>
  <si>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</si>
  <si>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</si>
  <si>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</si>
  <si>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</si>
  <si>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</si>
  <si>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</si>
  <si>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</si>
  <si>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</si>
  <si>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</si>
  <si>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</si>
  <si>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</si>
  <si>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</si>
  <si>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</si>
  <si>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</si>
  <si>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</si>
  <si>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</si>
  <si>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</si>
  <si>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</si>
  <si>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</si>
  <si>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</si>
  <si>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</si>
  <si>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</si>
  <si>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</si>
  <si>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</si>
  <si>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</si>
  <si>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набір</t>
  </si>
  <si>
    <t>Київська міська клінічна лікарня №17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</si>
  <si>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</si>
  <si>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</si>
  <si>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</si>
  <si>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</si>
  <si>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</si>
  <si>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15K23L80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</si>
  <si>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</si>
  <si>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</si>
  <si>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</si>
  <si>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</si>
  <si>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</si>
  <si>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 xml:space="preserve">АКТИЛІЗЕ, по 50 мг. </t>
  </si>
  <si>
    <t>шпр</t>
  </si>
  <si>
    <t>Екворал 100 мг</t>
  </si>
  <si>
    <t>4Т510013</t>
  </si>
  <si>
    <t>ДІАНІЛ ПД4 З ВМІСТОМ ГЛЮКОЗИ 2,27% М/ОБ/22,7 мг/мл/ Розчин для перитонеального діалізу по 5000 мл розчину у мішку "Віафлекс" PL 146-3</t>
  </si>
  <si>
    <t>Диферелін</t>
  </si>
  <si>
    <t>К18766</t>
  </si>
  <si>
    <t>Пурегон</t>
  </si>
  <si>
    <t>Київська міська клінічна лікарня швидкої медичної допомоги</t>
  </si>
  <si>
    <t>Емесетрон-Здоров'я, р-н для ін. 2 мг/мл по 2 мл в амп. №5</t>
  </si>
  <si>
    <t>Урсомакс, капс. по 250 мг №50</t>
  </si>
  <si>
    <t>Ефавіренз табл. 600мг №30</t>
  </si>
  <si>
    <t>7225788</t>
  </si>
  <si>
    <t>Ефавіренз табл. 200мг №90</t>
  </si>
  <si>
    <t>7226396</t>
  </si>
  <si>
    <t>30.11.18</t>
  </si>
  <si>
    <t>31.01.19</t>
  </si>
  <si>
    <t>Паск-натрію, гранули з упов.вивільн. 60% №30</t>
  </si>
  <si>
    <t>ВРС3546А</t>
  </si>
  <si>
    <t>ВРС3559А</t>
  </si>
  <si>
    <t>Етіонамід  USP табл. по 250мг №100</t>
  </si>
  <si>
    <t>Діагностичні реагенти (картриджі XpertMT/RIF) до ситеми GeneXpert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</si>
  <si>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</si>
  <si>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</si>
  <si>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</si>
  <si>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</si>
  <si>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</si>
  <si>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</si>
  <si>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</si>
  <si>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</si>
  <si>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</si>
  <si>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</si>
  <si>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</si>
  <si>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</si>
  <si>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 xml:space="preserve">Левофлоксацин по 500мг №100 </t>
  </si>
  <si>
    <t xml:space="preserve">Коксерін, капс., 250мг №100  </t>
  </si>
  <si>
    <t xml:space="preserve">ПАСК, пор.д/роз. по 5,52г №25 </t>
  </si>
  <si>
    <t xml:space="preserve">Моксифлоксацин, таб. по 400мг №100  </t>
  </si>
  <si>
    <t xml:space="preserve">Капреоміцин 1г,пор. д/ін .№1  </t>
  </si>
  <si>
    <t>28.02.18</t>
  </si>
  <si>
    <t>31.08.18</t>
  </si>
  <si>
    <t>FJZ0500</t>
  </si>
  <si>
    <t xml:space="preserve">Ламівудин табл.150мг №60 </t>
  </si>
  <si>
    <t>LV1516005-A</t>
  </si>
  <si>
    <t>ЮНІТРОН пор. ліофзований для розчину для інє`кцій по 100мкг/0,5мл, 1фл з порошком у комплекті з 1амп розчинника по 0,7мл</t>
  </si>
  <si>
    <t>5IQВ40202</t>
  </si>
  <si>
    <t xml:space="preserve">ОКТАНАТ 500,Фактор VIII коагуляції крові людини.Порошок ліоф. д/ приг. Рн-у д/ін по 50МО/мл(500МО/флакон)у фл.№1 </t>
  </si>
  <si>
    <t>М552А1201</t>
  </si>
  <si>
    <t>08.06.16р.</t>
  </si>
  <si>
    <t>─</t>
  </si>
  <si>
    <t>Ендоксан 1 г фл., пор. для р-ну для ін. по 1 г</t>
  </si>
  <si>
    <t>Філстимшпр., р-н для ін. 0,3 мг (30 млн. МО)/1 мл по 1 мл (30 млн. МО (0,3 мг)</t>
  </si>
  <si>
    <t>5I064C</t>
  </si>
  <si>
    <t>4IQC40410</t>
  </si>
  <si>
    <t>Пегферон Пег-інтеферон альфа-2а (Пегінтерферон) 180мкг/1мл</t>
  </si>
  <si>
    <t>В2006</t>
  </si>
  <si>
    <t>Зеффікс (Ламівудин) табл.100мг №28</t>
  </si>
  <si>
    <t>ZB0365</t>
  </si>
  <si>
    <t>30.10.17</t>
  </si>
  <si>
    <t>31.05.18</t>
  </si>
  <si>
    <t>30.11.17</t>
  </si>
  <si>
    <t>Макокс 150 (Рифампіцин), по 150мг №100</t>
  </si>
  <si>
    <t>Левомак(Левофлоксацин), по 500мг №100</t>
  </si>
  <si>
    <t>ELB5602A</t>
  </si>
  <si>
    <t>ELB5601A</t>
  </si>
  <si>
    <t>Левомак(Левофлоксацин), по 250мг №100</t>
  </si>
  <si>
    <t>ELB3601A</t>
  </si>
  <si>
    <t>ELB3603A</t>
  </si>
  <si>
    <t>ELB3505В</t>
  </si>
  <si>
    <t>Рифабутин, по 150мг №30</t>
  </si>
  <si>
    <t>А602602</t>
  </si>
  <si>
    <t>ПЕНТАКСИМ.</t>
  </si>
  <si>
    <t xml:space="preserve">ЕУВАКС- В. </t>
  </si>
  <si>
    <t>UFА16022</t>
  </si>
  <si>
    <t>Вакцина д/проф.гемофільної інфекціїї типу b</t>
  </si>
  <si>
    <t>114Т5051</t>
  </si>
  <si>
    <t>Рабіпур.Вакцина д/пр.сказу</t>
  </si>
  <si>
    <t>114Т5050</t>
  </si>
  <si>
    <t>Київський міський будинок дитини  "Берізка"</t>
  </si>
  <si>
    <t>Комунальне некомерційне підприємство "КДЦ  Голосіївського району"</t>
  </si>
  <si>
    <t>Комунальне некомерційне підприємство "КДЦ  Дніпровського району"</t>
  </si>
  <si>
    <t>Комунальне некомерційне підприємство "КДЦ  Деснянського району"</t>
  </si>
  <si>
    <t>Комунальне некомерційне підприємство "КДЦ  Подільського району"</t>
  </si>
  <si>
    <t>Київський міський будинок дитини ім.Городецького</t>
  </si>
  <si>
    <t xml:space="preserve">Київська міська туберкульозна лікарня № 1 (диспансерне  відділення) </t>
  </si>
  <si>
    <t>UFА16002</t>
  </si>
  <si>
    <t xml:space="preserve">Київський  міський  клінічний ендокринологічний центр </t>
  </si>
  <si>
    <t>Шприц-ручка для введення інсуліну НОВОПЕН 4                              NOVO NORDISK</t>
  </si>
  <si>
    <t>EVG5401-3</t>
  </si>
  <si>
    <t>ERE3609A</t>
  </si>
  <si>
    <t>Ізоніазид 100мг, №100</t>
  </si>
  <si>
    <t>EIV601A</t>
  </si>
  <si>
    <t>EIV602A</t>
  </si>
  <si>
    <t>EIV603E</t>
  </si>
  <si>
    <t>EIV604B</t>
  </si>
  <si>
    <t>Ізоніазид 300мг, №100</t>
  </si>
  <si>
    <t>EIW623F</t>
  </si>
  <si>
    <t>Ліволін форте № 30</t>
  </si>
  <si>
    <t>6В24F1</t>
  </si>
  <si>
    <t>Левофлоксацин по 250мг №100</t>
  </si>
  <si>
    <t>ЕМВ3506A</t>
  </si>
  <si>
    <t>BLB7601A</t>
  </si>
  <si>
    <t>Імунат 1000 МО</t>
  </si>
  <si>
    <t>VNС3Q104</t>
  </si>
  <si>
    <t>Фейба 500</t>
  </si>
  <si>
    <t>G150518G</t>
  </si>
  <si>
    <t>D160220A</t>
  </si>
  <si>
    <t>Вінкристин-Тева, р-н для ін. 1 мг/мл по 1 мл у фл. В уп. №1</t>
  </si>
  <si>
    <t>15J20KC</t>
  </si>
  <si>
    <t>К150676К</t>
  </si>
  <si>
    <t>Комплект Trima Accel з LRS, плазми та еритроццитів до сичтеми автоматичного збору компонентів крові Trima Accel</t>
  </si>
  <si>
    <t>05Z3127</t>
  </si>
  <si>
    <t>Ломустин Медак, по 40 мг, по 20 капс. у конт.</t>
  </si>
  <si>
    <t>Мікамін, пор. для приг. р-ну для інф. по 100 мг</t>
  </si>
  <si>
    <t>02417002</t>
  </si>
  <si>
    <t>02416002</t>
  </si>
  <si>
    <t>Навірел, конц. для приг. р-ну для інф. 10 мг/мл по 1 мл (10 мг)</t>
  </si>
  <si>
    <t>D160219A</t>
  </si>
  <si>
    <t>Октагам 10%, р-н для ін. 10% по 5г/50 мл</t>
  </si>
  <si>
    <t>К603А8548</t>
  </si>
  <si>
    <t>Темомедак, по 100 мг по 5 капс. у фл.</t>
  </si>
  <si>
    <t>К150865В</t>
  </si>
  <si>
    <t>Темомедак, по 20 мг по 5 капс. у фл.</t>
  </si>
  <si>
    <t>D150507B</t>
  </si>
  <si>
    <t>Імунат 250 МО</t>
  </si>
  <si>
    <t>VNС3R015</t>
  </si>
  <si>
    <t>VNС3R016</t>
  </si>
  <si>
    <t>VNС3R035</t>
  </si>
  <si>
    <t>Тенофовір дизопроксилу фумарат300мг №30</t>
  </si>
  <si>
    <t>Е160391</t>
  </si>
  <si>
    <t>31.01.18</t>
  </si>
  <si>
    <t>792</t>
  </si>
  <si>
    <t>Шв.тест для виявл.антитіл ВІЛ 1/2 03F16SD BIOLINE 25t</t>
  </si>
  <si>
    <t>03ADB040A</t>
  </si>
  <si>
    <t>03ADB008A</t>
  </si>
  <si>
    <t>Т-с Віл 1/2-АГ/АТ-Ультра-МБА р24 (192дос)</t>
  </si>
  <si>
    <t>0416/5</t>
  </si>
  <si>
    <t>Т-с ІФА для скринінгу ант.до ВІЛ1/2 Рекомбінат-ВІЛ1/2-МБА (480дос)</t>
  </si>
  <si>
    <t>0416/4</t>
  </si>
  <si>
    <t>Т-с Genscreen HIV-1 Ag Confirmatory Assay для підтв.наяв.ант.ВІЛ-1 р24 25t</t>
  </si>
  <si>
    <t>6D0055</t>
  </si>
  <si>
    <t>CD45-FITC/CD4-RD1/CD 3-PC5 50t</t>
  </si>
  <si>
    <t>7538061F</t>
  </si>
  <si>
    <t>Тримач одноразовий Vacutainer 1000шт</t>
  </si>
  <si>
    <t>Голка для взяття крові 0,8*38мм Vacutainer 1000шт</t>
  </si>
  <si>
    <t>Тенохоп (Тенофовір) табл.300мг №30</t>
  </si>
  <si>
    <t xml:space="preserve">Протомід , по 250мг.  N50.  </t>
  </si>
  <si>
    <t>ЕРС1601А</t>
  </si>
  <si>
    <t>ЕРС1603А</t>
  </si>
  <si>
    <t>ELB3606A</t>
  </si>
  <si>
    <t>ELB3606В</t>
  </si>
  <si>
    <t>EIV606А</t>
  </si>
  <si>
    <t>EIV605А</t>
  </si>
  <si>
    <t>EIW603A</t>
  </si>
  <si>
    <t xml:space="preserve">Теріз,  по 250мг  №100.  </t>
  </si>
  <si>
    <t>ЕТА9602А</t>
  </si>
  <si>
    <t>ELB3605A</t>
  </si>
  <si>
    <t>EIV607А</t>
  </si>
  <si>
    <t>EIV611А</t>
  </si>
  <si>
    <t>EIV604F</t>
  </si>
  <si>
    <t>АДП-М. Вакцина д/п-ки дифтерії та правця адсорбована</t>
  </si>
  <si>
    <t>34003А15</t>
  </si>
  <si>
    <t>221501915А</t>
  </si>
  <si>
    <t>UFА16006</t>
  </si>
  <si>
    <t>Тотальний ендопротез колінного суглобу цементної фіксації універсальний Biomet</t>
  </si>
  <si>
    <t>Лінезолф, таб. по 600мг №10</t>
  </si>
  <si>
    <t>LZPH0001</t>
  </si>
  <si>
    <t>А406507</t>
  </si>
  <si>
    <t>Етамбутол, табл. по 400мг №1000</t>
  </si>
  <si>
    <t>SL471</t>
  </si>
  <si>
    <t>SL472</t>
  </si>
  <si>
    <t>ERE3616A</t>
  </si>
  <si>
    <t>ЕРС1604А</t>
  </si>
  <si>
    <t>ЕРС1605А</t>
  </si>
  <si>
    <t>ЕРС1606А</t>
  </si>
  <si>
    <t>EIW626A</t>
  </si>
  <si>
    <t>EIW625A</t>
  </si>
  <si>
    <t>EIW627A</t>
  </si>
  <si>
    <t>ЕРІ617А</t>
  </si>
  <si>
    <t>ЕРІ619А</t>
  </si>
  <si>
    <t>ЕРІ620А</t>
  </si>
  <si>
    <t>ЕРІ621А</t>
  </si>
  <si>
    <t>ЕРІ622А</t>
  </si>
  <si>
    <t>ЕСВ5643В</t>
  </si>
  <si>
    <t>ЕСВ5644А</t>
  </si>
  <si>
    <t>ЕСВ5647А</t>
  </si>
  <si>
    <t>ЕСВ5649А</t>
  </si>
  <si>
    <t>ЕСВ5650А</t>
  </si>
  <si>
    <t>ЕРВ8622А</t>
  </si>
  <si>
    <t>ЕРВ8625А</t>
  </si>
  <si>
    <t>ЕРВ8627А</t>
  </si>
  <si>
    <t>ЕРВ8631А</t>
  </si>
  <si>
    <t>ЕРВ8633А</t>
  </si>
  <si>
    <t>ELB5605A</t>
  </si>
  <si>
    <t>ELB5606A</t>
  </si>
  <si>
    <t>ELB5607A</t>
  </si>
  <si>
    <t>ELB5609A</t>
  </si>
  <si>
    <t>ELB5603G</t>
  </si>
  <si>
    <t>КВАМАТЕЛліофілізат для розчину для ін`єкцій по 20 мг, у флаконах № 5 з розчинником по 5 мл в ампулах № 5</t>
  </si>
  <si>
    <t>А62100А/А62055</t>
  </si>
  <si>
    <t xml:space="preserve">ГЛІЦИСЕД таблетки по 100 мг, № 50 (10х5) </t>
  </si>
  <si>
    <t>ДИКЛОФЕНАКрозчин для ін'єкцій, 25 мг/мл по 3 мл в ампулах  № 10</t>
  </si>
  <si>
    <t>01.03.19.</t>
  </si>
  <si>
    <t>Наконечн.з фільтр. 1000мкл,100шт/штат</t>
  </si>
  <si>
    <t>Наконечн.з фільтр. 200мкл,96шт/штатив</t>
  </si>
  <si>
    <t>Наконечн.без фільтр. 1000мкл 100шт/штат</t>
  </si>
  <si>
    <t>Темодал, пор. для р-ну для інф. по 100 мг</t>
  </si>
  <si>
    <t>5С092А02</t>
  </si>
  <si>
    <t>Інванз ліоф-т для р-ну для ін. по 1 г</t>
  </si>
  <si>
    <t>фл.,</t>
  </si>
  <si>
    <t xml:space="preserve">Ноксафіл, сусп.оральна 40 мг/мл по 105 мл </t>
  </si>
  <si>
    <t>Епірубіцин Медак, р-н для ін. 2 мг/мл по 25 мл (50 мг)</t>
  </si>
  <si>
    <t>С160230А</t>
  </si>
  <si>
    <t>Роаккутан, капс. по 10 мг №30</t>
  </si>
  <si>
    <t>В9124В02</t>
  </si>
  <si>
    <t>В9312В02</t>
  </si>
  <si>
    <t>БЦЖ</t>
  </si>
  <si>
    <t>212-1</t>
  </si>
  <si>
    <t>114Т5055</t>
  </si>
  <si>
    <t>АДП (дифтерія, правець)</t>
  </si>
  <si>
    <t>С2106</t>
  </si>
  <si>
    <t>31.11.18</t>
  </si>
  <si>
    <t>С2107</t>
  </si>
  <si>
    <t>114Т5058</t>
  </si>
  <si>
    <t>АДП</t>
  </si>
  <si>
    <t>С2108</t>
  </si>
  <si>
    <t xml:space="preserve">АДП.В-на д/проф.дифтерії та правця </t>
  </si>
  <si>
    <t>ETB9602В</t>
  </si>
  <si>
    <t>ETB9602А</t>
  </si>
  <si>
    <t>30.04.19</t>
  </si>
  <si>
    <t>Невімун 50мг/5мл 100 мл</t>
  </si>
  <si>
    <t>ІА60119</t>
  </si>
  <si>
    <t xml:space="preserve">Лавімір 50мг/5мл </t>
  </si>
  <si>
    <t>ZІА60138</t>
  </si>
  <si>
    <t>ЕМВ3605С</t>
  </si>
  <si>
    <t>Паск-натрію  гранули 60%, гран.кишковорозчинні, 600мг/г по №100</t>
  </si>
  <si>
    <t>саше</t>
  </si>
  <si>
    <t>ВРС3613А</t>
  </si>
  <si>
    <t>ВРС3612А</t>
  </si>
  <si>
    <t>ВРС3617А</t>
  </si>
  <si>
    <t>ВРС3620А</t>
  </si>
  <si>
    <t>ВРС3619А</t>
  </si>
  <si>
    <t>ЕСD601A</t>
  </si>
  <si>
    <t>Зивокс , р-н для інф. 2 мг/мл по 300 мл у системах для в/в введення</t>
  </si>
  <si>
    <t>15С18U41</t>
  </si>
  <si>
    <t>Солу-кортефпор. та р-ник для р-ну для ін. по 100 мг/2 мл</t>
  </si>
  <si>
    <t xml:space="preserve">фл., </t>
  </si>
  <si>
    <t>N24362</t>
  </si>
  <si>
    <t>Лейкофозин р-н для ін. 10 мг/мл по 3 мл (30 мг)</t>
  </si>
  <si>
    <t xml:space="preserve">57Т5014 </t>
  </si>
  <si>
    <t>АКДП проф.кашлюку,дифтерії та правця</t>
  </si>
  <si>
    <t>282Р6006</t>
  </si>
  <si>
    <t>ПОЛІО САБІН в-на д/проф.поліомієліту (оральна)</t>
  </si>
  <si>
    <t>АОР4А431АА</t>
  </si>
  <si>
    <t>31.04.2019</t>
  </si>
  <si>
    <t>Тасигна 200мг</t>
  </si>
  <si>
    <t>30.06.19</t>
  </si>
  <si>
    <t>ПАС НАТРІЮ гранули 60% 600мг/г по 100г</t>
  </si>
  <si>
    <t>BPC3640A</t>
  </si>
  <si>
    <t>BPC3639A</t>
  </si>
  <si>
    <t>BPC3636A</t>
  </si>
  <si>
    <t>BPC3633A</t>
  </si>
  <si>
    <t>BPC3623A</t>
  </si>
  <si>
    <t xml:space="preserve">Зарсіо, . 48 млн. ОД/0,5 мл по 0,5 мл </t>
  </si>
  <si>
    <t>шпр.</t>
  </si>
  <si>
    <t>Коломіцин  по 2000000 МО</t>
  </si>
  <si>
    <t>011123</t>
  </si>
  <si>
    <t>Вінкристин-Тева 1 мг/мл по 1 мл у фл.</t>
  </si>
  <si>
    <t>16G25MH</t>
  </si>
  <si>
    <t xml:space="preserve">Зивокс , 2 мг/мл по 300 мл </t>
  </si>
  <si>
    <t>15D23U36</t>
  </si>
  <si>
    <t>16Е23U31</t>
  </si>
  <si>
    <t>Інванз, ліоф-т для р-ну для ін. по 1 г</t>
  </si>
  <si>
    <t>М031959</t>
  </si>
  <si>
    <t>М11001</t>
  </si>
  <si>
    <t>5І095А14</t>
  </si>
  <si>
    <t>Тієнам, пор. для інф. у фл. №10</t>
  </si>
  <si>
    <t>М007921</t>
  </si>
  <si>
    <t>221502115А</t>
  </si>
  <si>
    <t>UFА16011</t>
  </si>
  <si>
    <t>UFА16008</t>
  </si>
  <si>
    <t>Емтріцитабін тенофовір табл. 300/200мг№30</t>
  </si>
  <si>
    <t>30.09.18</t>
  </si>
  <si>
    <t>Ісентресс табл.400мг №60</t>
  </si>
  <si>
    <t>Доксорубіцин-Тева 2мг/мл по 25мл(50мг)</t>
  </si>
  <si>
    <t>16H02PG</t>
  </si>
  <si>
    <t>Навірел 10мг/мл по 5 мл( 50мг)</t>
  </si>
  <si>
    <t>E150293G</t>
  </si>
  <si>
    <t>Комплект Trima Accei для тромбоцитів</t>
  </si>
  <si>
    <t>08Z3112</t>
  </si>
  <si>
    <t xml:space="preserve">Коломіцин інєкція 2000000 МО </t>
  </si>
  <si>
    <t>UFА16010</t>
  </si>
  <si>
    <t>221502015ВА</t>
  </si>
  <si>
    <t>221502015В</t>
  </si>
  <si>
    <t>АОР4А478АА</t>
  </si>
  <si>
    <t>Комунальне некомерційне підприємство "КММЦ Академія здоров’я людини"  виконавчого органу КМДА</t>
  </si>
  <si>
    <t>UFА16016</t>
  </si>
  <si>
    <t>Київська міська студентська поліклініка</t>
  </si>
  <si>
    <t>22150165А</t>
  </si>
  <si>
    <t>Імунат 500 МО</t>
  </si>
  <si>
    <t>VNС3R021</t>
  </si>
  <si>
    <t>Алувіа(Лапінавір/ритонавір 200мг/50мг)табл. №120</t>
  </si>
  <si>
    <t>1069974</t>
  </si>
  <si>
    <t xml:space="preserve">Абакавір сульфат р-н 20мг/мл 240мл </t>
  </si>
  <si>
    <t>мл.</t>
  </si>
  <si>
    <t>АА2016001-А</t>
  </si>
  <si>
    <t>Норвір табл.100мг №30</t>
  </si>
  <si>
    <t>1065716</t>
  </si>
  <si>
    <t>Емтріцитабін тенофовір 200/300мг №30</t>
  </si>
  <si>
    <t>Е161961A</t>
  </si>
  <si>
    <t>30.06.18</t>
  </si>
  <si>
    <t>31.07.18</t>
  </si>
  <si>
    <t>МД мил ФКУ 3/Продукт спец.сухий для лік.харчування хворих на фенилкетонурію/пор.суміш у банці 400г</t>
  </si>
  <si>
    <t>грам білка</t>
  </si>
  <si>
    <t>ES15/17204</t>
  </si>
  <si>
    <t>PKU Anamix Infant/функ.дит.харчування для хворих на фенілкетонурію/пор.суміш у банці 400г</t>
  </si>
  <si>
    <t>Р-АМ 1/функ.дит.харчування для хворих на фенілкетонурію/пор.суміш у банці 500г</t>
  </si>
  <si>
    <t>20.01.19р.</t>
  </si>
  <si>
    <t>14.02.18р.</t>
  </si>
  <si>
    <t>13.09.18р.</t>
  </si>
  <si>
    <t>03.08.18р.</t>
  </si>
  <si>
    <t>29.12.16р.</t>
  </si>
  <si>
    <t>Елапраза 2 мг/мл по 3 л у фл</t>
  </si>
  <si>
    <t>ТЕРG16А01</t>
  </si>
  <si>
    <t>L061483</t>
  </si>
  <si>
    <t xml:space="preserve">Канаміцин пор д/ін по 1,0 г   N1  </t>
  </si>
  <si>
    <t>Іринотекан Медак,  20 мг/мл по 2 мл (40 мг)</t>
  </si>
  <si>
    <t>Гікамтин, ліоф-т для р-ну для інф. по 4 мг</t>
  </si>
  <si>
    <t>5503А</t>
  </si>
  <si>
    <t>В9127В07</t>
  </si>
  <si>
    <t>Роаккутан, капс. по 20 мг №30</t>
  </si>
  <si>
    <t>В2041В02</t>
  </si>
  <si>
    <t>Фосміцин, пор. для р-ну для ін. по 1 г</t>
  </si>
  <si>
    <t>UFOMD 4</t>
  </si>
  <si>
    <t>Фосміцин, пор. для р-ну для ін. по 2 г</t>
  </si>
  <si>
    <t>UFOLD 3</t>
  </si>
  <si>
    <t>N0С631М</t>
  </si>
  <si>
    <t>N0С551М</t>
  </si>
  <si>
    <t>AMJRD396AA</t>
  </si>
  <si>
    <t>UFА16018</t>
  </si>
  <si>
    <t>AMJRD353AA</t>
  </si>
  <si>
    <t>UFА160018</t>
  </si>
  <si>
    <t>Канаміцин, 1г/4мл розчину д/ ін.в ампулі №10</t>
  </si>
  <si>
    <t>WKDNAN1549</t>
  </si>
  <si>
    <t>ЕЕХ536А</t>
  </si>
  <si>
    <t>ЕМВ3524D</t>
  </si>
  <si>
    <t>BLB6606А</t>
  </si>
  <si>
    <t>ЕЕХ537А</t>
  </si>
  <si>
    <t>ЕМВ3525А</t>
  </si>
  <si>
    <t>BLB6608В</t>
  </si>
  <si>
    <t>ЕСВ5697A</t>
  </si>
  <si>
    <t xml:space="preserve">Капреоміцин пор.д/ін по1,0г </t>
  </si>
  <si>
    <t>НАГЛАЗИМ/концентрат д/розч.д/інфузій 1мг/мл по 5 мл.у фл</t>
  </si>
  <si>
    <t>№46</t>
  </si>
  <si>
    <t>Цисплатин Аккорд, конц. для р-ну для інф. 1 мг/мл 100 мл (100 мг)</t>
  </si>
  <si>
    <t>НТ1727</t>
  </si>
  <si>
    <t>Карбопа,  10 мг/мл по 5 мл (50 мг)</t>
  </si>
  <si>
    <t>НТ1777</t>
  </si>
  <si>
    <t>Цисплатина Аккорд,1 мг/мл по 50 мл (50 мг)</t>
  </si>
  <si>
    <t>НТ1848</t>
  </si>
  <si>
    <t>UFА16019</t>
  </si>
  <si>
    <t>31..10.18</t>
  </si>
  <si>
    <t>Актемра 80мг/4мл</t>
  </si>
  <si>
    <t>В2050В02</t>
  </si>
  <si>
    <t>Актемра  120мг/10мл</t>
  </si>
  <si>
    <t>В2057В07</t>
  </si>
  <si>
    <t>27.27.18</t>
  </si>
  <si>
    <t>Коміда-ФКУ А спец.продукт хар-я д/немов.від 0 до 1 року(порош.суміш у банці 500г)</t>
  </si>
  <si>
    <t>Алувіа(Лапінавір/ритонавір 100мг/25мг)табл. №60</t>
  </si>
  <si>
    <t>1066647</t>
  </si>
  <si>
    <t>NЕ2014082А</t>
  </si>
  <si>
    <t>НG6016053</t>
  </si>
  <si>
    <t>Ківекса табл. 600мг/300мг №30</t>
  </si>
  <si>
    <t>A67D</t>
  </si>
  <si>
    <t>Калетра р-н 60мл фл. №5</t>
  </si>
  <si>
    <t>6065187</t>
  </si>
  <si>
    <t>181</t>
  </si>
  <si>
    <t>6F0056</t>
  </si>
  <si>
    <t>В2011</t>
  </si>
  <si>
    <t>28.02.19</t>
  </si>
  <si>
    <t>АМЛОДИПІН, таблетки 10мг №30 (10Х3) у блистерах.</t>
  </si>
  <si>
    <t>№371</t>
  </si>
  <si>
    <t>Екокс(Етамбутол) 400 мг №100</t>
  </si>
  <si>
    <t>EEZ645D</t>
  </si>
  <si>
    <t>EEZ646B</t>
  </si>
  <si>
    <t>EEZ647A</t>
  </si>
  <si>
    <t>EEZ649A</t>
  </si>
  <si>
    <t xml:space="preserve">Протомід(Протіонамід) , по 250мг.  N50.  </t>
  </si>
  <si>
    <t>EPC1701A</t>
  </si>
  <si>
    <t>EPC1702A</t>
  </si>
  <si>
    <t>EPO610C</t>
  </si>
  <si>
    <t>ЕРВ8640А</t>
  </si>
  <si>
    <t>ЕРВ8641А</t>
  </si>
  <si>
    <t>ЕРВ8642А</t>
  </si>
  <si>
    <t>EEZ701A</t>
  </si>
  <si>
    <t>EIW706A</t>
  </si>
  <si>
    <t>ELB3606E</t>
  </si>
  <si>
    <t>ELM701A</t>
  </si>
  <si>
    <t>ELM702A</t>
  </si>
  <si>
    <t>ELM703A</t>
  </si>
  <si>
    <t>ELN701D</t>
  </si>
  <si>
    <t>ETA3601G</t>
  </si>
  <si>
    <t>1066308</t>
  </si>
  <si>
    <t>1066309</t>
  </si>
  <si>
    <t>1066314</t>
  </si>
  <si>
    <t>Е162462</t>
  </si>
  <si>
    <t>HG6017003-A</t>
  </si>
  <si>
    <t>Ламівір р-н 50мг/5мл 100мл фл.№1 із ПЕТ</t>
  </si>
  <si>
    <t>ІА60702</t>
  </si>
  <si>
    <t>ІА60107</t>
  </si>
  <si>
    <t>Зидовудин р-н 50мг/5мл 240мл</t>
  </si>
  <si>
    <t>Е162330</t>
  </si>
  <si>
    <t>Е170175</t>
  </si>
  <si>
    <t>Трастива(Теноф300/Емтриц200/Ефавір600) №30</t>
  </si>
  <si>
    <t>ЕЕТ16129</t>
  </si>
  <si>
    <t>31.12.19</t>
  </si>
  <si>
    <t>31.12.18</t>
  </si>
  <si>
    <t>30.09.19</t>
  </si>
  <si>
    <t>351</t>
  </si>
  <si>
    <t xml:space="preserve">Сурванта, суспензія для інтрахеального ввевдення, 25мл/мл по 4мл у фл. </t>
  </si>
  <si>
    <t>С1066513</t>
  </si>
  <si>
    <t>НЕОПАКС 100мг</t>
  </si>
  <si>
    <t>V09258</t>
  </si>
  <si>
    <t>V09270</t>
  </si>
  <si>
    <t>V09271</t>
  </si>
  <si>
    <t>V09227</t>
  </si>
  <si>
    <t>РЕВАЦИО . Таблетки вкриті плівковою оболонкою по 20мг, по 15 таб. У блістері</t>
  </si>
  <si>
    <t>В065210</t>
  </si>
  <si>
    <t>WKDNAN1550</t>
  </si>
  <si>
    <t>ЕСВ5571А</t>
  </si>
  <si>
    <t>BLB7604A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</si>
  <si>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</si>
  <si>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 xml:space="preserve">BD BACTEC™  MGIT™ 960 - Supplement Kit / BD BACTEC™  MGIT™ 960 – збагачуюча добавка – 1 уп/100 досліджень            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</si>
  <si>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</si>
  <si>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</si>
  <si>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</si>
  <si>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ERG8704A</t>
  </si>
  <si>
    <t>ERG8703A</t>
  </si>
  <si>
    <t>Кансидаз, ліоф-т для р-ну для інф. по 50 мг</t>
  </si>
  <si>
    <t>М043244</t>
  </si>
  <si>
    <t xml:space="preserve">Ноксафіл, сусп. оральна 40 мг/мл по 105 мл </t>
  </si>
  <si>
    <t>М17301</t>
  </si>
  <si>
    <t>5J096A05</t>
  </si>
  <si>
    <t>М039964</t>
  </si>
  <si>
    <t>1074850</t>
  </si>
  <si>
    <t>N007459</t>
  </si>
  <si>
    <t>Невімун сусп.50мг/5мл 100мл фл.№1</t>
  </si>
  <si>
    <t>ІА60743</t>
  </si>
  <si>
    <t>GGZ0500</t>
  </si>
  <si>
    <t>ZE0517003-A</t>
  </si>
  <si>
    <t>ZE0516003-A</t>
  </si>
  <si>
    <t>Інтеленс табл.100мг №120</t>
  </si>
  <si>
    <t>HALC400</t>
  </si>
  <si>
    <t>31.05.19</t>
  </si>
  <si>
    <t>31.10.18</t>
  </si>
  <si>
    <t>30.04.17</t>
  </si>
  <si>
    <t>291</t>
  </si>
  <si>
    <t>ДИСПОРТ 500 од.Порошок для розчину для ін"єкций по 500 ОД</t>
  </si>
  <si>
    <t>упак.</t>
  </si>
  <si>
    <t>М05255</t>
  </si>
  <si>
    <t>БОТОКС Ком-с ботулічний токсину типу А,пор.д/розчину д/ін.по 100 од.№1</t>
  </si>
  <si>
    <t>флакон</t>
  </si>
  <si>
    <t>С4298С3</t>
  </si>
  <si>
    <t>221500716А</t>
  </si>
  <si>
    <t>R68297</t>
  </si>
  <si>
    <t>R07069</t>
  </si>
  <si>
    <t>Ь79179</t>
  </si>
  <si>
    <t xml:space="preserve">Сертикан 0,75 мг </t>
  </si>
  <si>
    <t>Сандимун Неорал 25 мг</t>
  </si>
  <si>
    <t>Сандимун Неорал 50 мг</t>
  </si>
  <si>
    <t>Сандимун Неорал 100 мг</t>
  </si>
  <si>
    <t>S0064А</t>
  </si>
  <si>
    <t>SF415</t>
  </si>
  <si>
    <t>SH919</t>
  </si>
  <si>
    <t>SH833</t>
  </si>
  <si>
    <t>Ритуксим 100мг</t>
  </si>
  <si>
    <t>Н0215</t>
  </si>
  <si>
    <t>Ритуксим 500мг</t>
  </si>
  <si>
    <t>Н0863</t>
  </si>
  <si>
    <t>МЕТАКОС  4мг/5мл</t>
  </si>
  <si>
    <t>16019518</t>
  </si>
  <si>
    <t>SK639</t>
  </si>
  <si>
    <t>Літак 2МГ/мл 5 мл</t>
  </si>
  <si>
    <t>GALLK002-G</t>
  </si>
  <si>
    <t>Філстим 0,3мг 1,6мл</t>
  </si>
  <si>
    <t>10517</t>
  </si>
  <si>
    <t>Гідроксисечовина Медак 500мл</t>
  </si>
  <si>
    <t>F167158</t>
  </si>
  <si>
    <t>Ломустин Медак 40мг</t>
  </si>
  <si>
    <t>к4</t>
  </si>
  <si>
    <t>F160462H</t>
  </si>
  <si>
    <t>31.11.2018</t>
  </si>
  <si>
    <t>VNC3S020</t>
  </si>
  <si>
    <t>АКТЕМРА,конц.інф.80 мг/4 мл</t>
  </si>
  <si>
    <t>АКТЕМРА,конц.інф.200 мг/10 мл</t>
  </si>
  <si>
    <t>ЕНБРЕЛ ЛІО</t>
  </si>
  <si>
    <t>ЕНБРЕЛ/р-н для ін"єкцій 50мг/мл у попередньо наповнені ручки по 0,5мл(50мг)№4</t>
  </si>
  <si>
    <t>В2056В12</t>
  </si>
  <si>
    <t>В2060В02</t>
  </si>
  <si>
    <t>S22999</t>
  </si>
  <si>
    <t>R24209</t>
  </si>
  <si>
    <t>26.06.17р.</t>
  </si>
  <si>
    <t xml:space="preserve">Ламівудин150мг / . №60 </t>
  </si>
  <si>
    <t>L170171A</t>
  </si>
  <si>
    <t>31.12.20</t>
  </si>
  <si>
    <t xml:space="preserve">Ламівудин150мг №60 </t>
  </si>
  <si>
    <t>L170532</t>
  </si>
  <si>
    <t>28.02.21</t>
  </si>
  <si>
    <t>ІА70219</t>
  </si>
  <si>
    <t>31.03.19</t>
  </si>
  <si>
    <t>597</t>
  </si>
  <si>
    <t>ZE0517005-В</t>
  </si>
  <si>
    <t>Ламіхоп-ЕТ(Теноф300/Ламівуд300/Ефав600)№30</t>
  </si>
  <si>
    <t>ВЕZ725A</t>
  </si>
  <si>
    <t xml:space="preserve">Левофлоксацин USP по 500мг №100 </t>
  </si>
  <si>
    <t>ЕСВ5607А</t>
  </si>
  <si>
    <t>ЕЕХ538А</t>
  </si>
  <si>
    <t>WKDNAN1551</t>
  </si>
  <si>
    <t>ЕСВ5570А</t>
  </si>
  <si>
    <t>ТМО"ПСИХІАТРІЯ" у місті Києві</t>
  </si>
  <si>
    <t>S38031</t>
  </si>
  <si>
    <t>S38032</t>
  </si>
  <si>
    <t>S38166</t>
  </si>
  <si>
    <t>Риссет р-н оральний 1мг/мл 100мл№1</t>
  </si>
  <si>
    <t>Риссет р-н оральний 1мг/мл100мл№1</t>
  </si>
  <si>
    <t>AMJRD537AA</t>
  </si>
  <si>
    <t>AMJRD350AA</t>
  </si>
  <si>
    <t>AMJRD350AД</t>
  </si>
  <si>
    <t>221501116А</t>
  </si>
  <si>
    <t>AMJRD573AA</t>
  </si>
  <si>
    <t>Звіт про наявність товарно-матеріальних цінностей, закуплених централізовано Міністерством охорони здоров'я України станом на 01.08.2017 р.по ЛПЗ м. Києва</t>
  </si>
  <si>
    <t>Пабал 100 мгл/мл по 1 мл</t>
  </si>
  <si>
    <t>МІ5644G</t>
  </si>
  <si>
    <t>Купрсорф 80мг/мл по 1,5мл у амп</t>
  </si>
  <si>
    <t>СFІU74А</t>
  </si>
  <si>
    <t>Міфенакс 250 мг №100</t>
  </si>
  <si>
    <t>ЕМВ3526А</t>
  </si>
  <si>
    <t>ЕМВ3529А</t>
  </si>
  <si>
    <t>ERG8711A</t>
  </si>
  <si>
    <t>ERG8710A</t>
  </si>
  <si>
    <t>ERG8709A</t>
  </si>
  <si>
    <t>Етамбутол, табл. по 400мг № 50</t>
  </si>
  <si>
    <t>Рифампіцин  по 150мг №20</t>
  </si>
  <si>
    <t>Циклосерин по 250мг №30</t>
  </si>
  <si>
    <t>ВЕНТАВІСТ розчин для інгаляцій, 10 мкг/мл по 2 мл в ампулі; по 30 ампул в картонній пачці.</t>
  </si>
  <si>
    <t>ампула</t>
  </si>
  <si>
    <t>МА02LXI</t>
  </si>
  <si>
    <t>МА02MZU</t>
  </si>
  <si>
    <t>№351</t>
  </si>
  <si>
    <t>Брилинта табл. вкриті плівк.оболон.90мг по 14 табл.у блістері</t>
  </si>
  <si>
    <t>TEFX</t>
  </si>
  <si>
    <t>ТАХОКОМБ пластина, вкрита оболонкою, 1 пластина розміром 9,5см х 4,8см.</t>
  </si>
  <si>
    <t>пласт.</t>
  </si>
  <si>
    <t>ТАХОКОМБ пластина, 2 пластини вкриті оболонкою розміром 4,8см х 4,8см.</t>
  </si>
  <si>
    <t>ТОМОГЕКСОЛ, розчин для ін`єкцій, 350 мг йоду/мл по 50 мл у флаконі; по 1 флакону у пачці з картону.</t>
  </si>
  <si>
    <t>пачка</t>
  </si>
  <si>
    <t>230417/7UA</t>
  </si>
  <si>
    <t>МЕТАЛІЗЕ , ліофілізат для розчину для ін`єкцій по 10 000 ОД (50мг), 1 флакон з порошком та 1 шприц з розчинником по 10 мл у комплеті зі стерильним перехідним пристроєм для флакона та стерильною одноразовою голкою у картонній коробці</t>
  </si>
  <si>
    <t>АКТИЛІЗЕ, ліофілізат для розчину для ін`єкцій по 50 мг, 1 флакон з ліофілізатом у комплекті з 1 флаконом  розчинника.</t>
  </si>
  <si>
    <t>№290</t>
  </si>
  <si>
    <t>№334</t>
  </si>
  <si>
    <t>№335</t>
  </si>
  <si>
    <t>Фейба 1000ОД</t>
  </si>
  <si>
    <t>YNF2R100</t>
  </si>
  <si>
    <t xml:space="preserve">Емоклот10500МО Фактор УІІІ </t>
  </si>
  <si>
    <t>461704</t>
  </si>
  <si>
    <t>461705</t>
  </si>
  <si>
    <t>461719</t>
  </si>
  <si>
    <t xml:space="preserve">Алексан 50мг </t>
  </si>
  <si>
    <t>НА1440</t>
  </si>
  <si>
    <t>Доксорубіцин-тева 2мг/млпо 25мл</t>
  </si>
  <si>
    <t>17В08КВ</t>
  </si>
  <si>
    <t>Флударабін-тева 25мг/мл по2мл</t>
  </si>
  <si>
    <t>17A27KE</t>
  </si>
  <si>
    <t>16G18KC</t>
  </si>
  <si>
    <t>Етопозид-тева 20мг/мл по 10мл</t>
  </si>
  <si>
    <t>16J17ME</t>
  </si>
  <si>
    <t>Віфенд 200мг № 14</t>
  </si>
  <si>
    <t>00002488</t>
  </si>
  <si>
    <t>SL941</t>
  </si>
  <si>
    <t>ТМО "Дерматовенерологія" у м. Києві</t>
  </si>
  <si>
    <t>Засіб для відкритих ран, стерильний Mepilex Lite 20x50см,кат.номер 284500</t>
  </si>
  <si>
    <t>Засіб для відкритих ран, стерильний Mepilex Transfer 20x50см,кат.номер 294502</t>
  </si>
  <si>
    <t>Засіб для відкритих ран, стерильний Mepitel   10x18 см,кат.номер 291010</t>
  </si>
  <si>
    <r>
      <t xml:space="preserve">   БЕТАФЕРОН, </t>
    </r>
    <r>
      <rPr>
        <sz val="8"/>
        <rFont val="Times New Roman"/>
        <family val="1"/>
        <charset val="204"/>
      </rPr>
      <t xml:space="preserve">порошок ліофілізований для приготування розчину для ін’єкцій по 0,3 мг (9,6 млн МО) </t>
    </r>
  </si>
  <si>
    <t xml:space="preserve">71055A </t>
  </si>
  <si>
    <t xml:space="preserve">   КОПАКСОН 40, розчин для ін’єкцій, 40 мг/мл </t>
  </si>
  <si>
    <t>V02341</t>
  </si>
  <si>
    <t>АА20167004-А</t>
  </si>
  <si>
    <t>Абакавір сульфат 600мг/Ламiвуд.300мг табл №30</t>
  </si>
  <si>
    <t>АО6016006-А</t>
  </si>
  <si>
    <t>ZE0517006-В</t>
  </si>
  <si>
    <t>808</t>
  </si>
  <si>
    <t>шп.</t>
  </si>
  <si>
    <t>В2010</t>
  </si>
  <si>
    <t>30.11.19</t>
  </si>
  <si>
    <t>06.10.18р.</t>
  </si>
  <si>
    <t>ХУМИРА/р-н для ін"єкцій,40мг/0,8мл по 0,8мл р-ну у попередньо наповненому однодозовому шприці №2</t>
  </si>
  <si>
    <t>70222XD03</t>
  </si>
  <si>
    <t>71236XD08</t>
  </si>
  <si>
    <t>Орфадин,капсули тверді по 5 мг,по 60 кап.у флаконі</t>
  </si>
  <si>
    <t>Орфадин,капсули тверді по 10мг,по 60 кап.у флаконі</t>
  </si>
  <si>
    <t>20.07.17р.</t>
  </si>
  <si>
    <t xml:space="preserve">Навірел, . 10 мг/мл по 5 мл (50 мг) </t>
  </si>
  <si>
    <t>Золадекс, капс. для підшкір. введення пролонг. дії по 10,8 мг</t>
  </si>
  <si>
    <t>MV539</t>
  </si>
  <si>
    <t>Філстим, р-н для ін. 0,3 мг (30 млн. МО)/1 мл по 1,6 мл (48 млн. МО) (0,48 мг) у шпр. З голкою та ковпачком захисним</t>
  </si>
  <si>
    <t>Дакарбазин Медак, пор. для приг. р-ну для ін. або інф. по 200 мг, 10 фл. з пор. у кор. з катону</t>
  </si>
  <si>
    <t>I160546C</t>
  </si>
  <si>
    <t>L160685A</t>
  </si>
  <si>
    <t>Метакос, конц. для р-ну для інф. 4 мг/5 мл по 5 мл у фл., по 1 фл. у пачці з картону</t>
  </si>
  <si>
    <t>1600204В</t>
  </si>
  <si>
    <t>Диферелін, пор. по 11,25 мг та р-нник для сусп. для ін. пролонг. вивільн. 1 фл. з пор. у компл. з роз-ком по 2 мл в амп., шпр. для однораз. використ та двома голками у карт. кор.</t>
  </si>
  <si>
    <t>М05467</t>
  </si>
  <si>
    <t xml:space="preserve">Доксорубіцин-Віста, конц. для р-ну для інф. 2 мг/мл по 25 мл </t>
  </si>
  <si>
    <t>6LF5121</t>
  </si>
  <si>
    <t>Метотрексат-Тева, р-н для ін. 25 мг/мл по 2 мл</t>
  </si>
  <si>
    <t>17В02NE</t>
  </si>
  <si>
    <t>Цисплатин-Тева, конц. для р-ну для інф. 1 мг/мл по 100 мл</t>
  </si>
  <si>
    <t>16J09NB</t>
  </si>
  <si>
    <t>16K14MD</t>
  </si>
  <si>
    <t>17B07LB</t>
  </si>
  <si>
    <t>Фосміцин, пор. для р-ну для ін. по 2,0 г, 10 фл. з пор. у карт. кор.</t>
  </si>
  <si>
    <t>UFOLD4</t>
  </si>
  <si>
    <t>Зеффікс, р-н оральний 5 мг/мл по 240 мл у фл. в компл. з дозуючим шприцем та адаптером для шприца</t>
  </si>
  <si>
    <t>Е6001</t>
  </si>
  <si>
    <t>Роаккутан., капс. по 10 мг по 10 капс. у бліст., по 3 бліст. у кор. (№30)</t>
  </si>
  <si>
    <t>В9134В01</t>
  </si>
  <si>
    <t xml:space="preserve">Мікамін, пор. для приг. р-ну для інф. по 100 мг </t>
  </si>
  <si>
    <t>02417019</t>
  </si>
  <si>
    <t>Доксорубіцин-Тева, конц. для р-ну для інф. 2 мг/мл по 25 мл (50 мг)</t>
  </si>
  <si>
    <t>Доксорубіцин-Тева., конц. для р-ну для інф. 2 мг/мл по 5 мл (10 мг)</t>
  </si>
  <si>
    <t>16К04LG</t>
  </si>
  <si>
    <t>Етопозид-Тева, конц. для р-ну для інф. 20 мг/мл по 10 мл (200 мг)</t>
  </si>
  <si>
    <t>16J17МЕ</t>
  </si>
  <si>
    <t>Тіактам., пор. для р-ну для інф. 500 мг/500 мг</t>
  </si>
  <si>
    <t>0001D6</t>
  </si>
  <si>
    <t>Топотекан, ліоф-т для р-ну для інф. по 4 мг</t>
  </si>
  <si>
    <t>CV17002D</t>
  </si>
  <si>
    <t>Цисплатин-Тева, конц. для р-ну для інф. 0,5 мг/мл 100 мл (50 мг)</t>
  </si>
  <si>
    <t>16F21OA</t>
  </si>
  <si>
    <t>Колістин Алвоген, пор. для р-ну для ін. або інф. по 2 000 000 МО</t>
  </si>
  <si>
    <t xml:space="preserve">                                </t>
  </si>
  <si>
    <t xml:space="preserve">ПРІОРИКС. </t>
  </si>
  <si>
    <t>Вакцина для профілактики поліомієліту (оральна)ПОЛІО САБІН</t>
  </si>
  <si>
    <t xml:space="preserve">Вакцина для профілактики поліомієліту (інактивована) </t>
  </si>
  <si>
    <t>В-на д/проф. кашлюку, диф-терії та правця з цільноклітинним кашлюковим компонентом(АКДП)</t>
  </si>
  <si>
    <t>БЦЖ. В-на д/проф.туберкул.</t>
  </si>
  <si>
    <t>АДП-М.В-на д/проф.дифтерії та правця адсорбована</t>
  </si>
  <si>
    <t>N1E911V</t>
  </si>
  <si>
    <t>282P6006</t>
  </si>
  <si>
    <t>31.03.2018</t>
  </si>
  <si>
    <t>С2117</t>
  </si>
  <si>
    <t>AMJRD607AA</t>
  </si>
  <si>
    <t>221500616В</t>
  </si>
  <si>
    <t>282Р6007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</si>
</sst>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dd\.mm\.yy;@"/>
    <numFmt numFmtId="166" formatCode="dd/mm/yy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59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9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7" fillId="0" borderId="0"/>
  </cellStyleXfs>
  <cellXfs count="412">
    <xf numFmtId="0" fontId="0" fillId="0" borderId="0" xfId="0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0" fillId="0" borderId="7" xfId="0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/>
    <xf numFmtId="2" fontId="8" fillId="2" borderId="7" xfId="3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164" fontId="8" fillId="2" borderId="7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4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0" fontId="14" fillId="2" borderId="0" xfId="0" applyFont="1" applyFill="1" applyAlignment="1">
      <alignment vertical="center" wrapText="1"/>
    </xf>
    <xf numFmtId="0" fontId="9" fillId="2" borderId="0" xfId="0" applyNumberFormat="1" applyFont="1" applyFill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8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49" fontId="2" fillId="2" borderId="7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/>
    </xf>
    <xf numFmtId="0" fontId="10" fillId="2" borderId="6" xfId="6" applyFont="1" applyFill="1" applyBorder="1" applyAlignment="1">
      <alignment horizontal="center" vertical="center" wrapText="1"/>
    </xf>
    <xf numFmtId="165" fontId="10" fillId="2" borderId="6" xfId="6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vertical="center" wrapText="1"/>
    </xf>
    <xf numFmtId="0" fontId="24" fillId="2" borderId="6" xfId="0" applyFont="1" applyFill="1" applyBorder="1" applyAlignment="1">
      <alignment horizontal="center" vertical="center" wrapText="1"/>
    </xf>
    <xf numFmtId="165" fontId="24" fillId="2" borderId="6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2" fillId="2" borderId="8" xfId="6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5" fontId="7" fillId="2" borderId="7" xfId="0" quotePrefix="1" applyNumberFormat="1" applyFont="1" applyFill="1" applyBorder="1" applyAlignment="1">
      <alignment horizontal="center" vertical="center"/>
    </xf>
    <xf numFmtId="165" fontId="2" fillId="2" borderId="7" xfId="0" quotePrefix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center" wrapText="1"/>
    </xf>
    <xf numFmtId="165" fontId="23" fillId="2" borderId="7" xfId="0" applyNumberFormat="1" applyFont="1" applyFill="1" applyBorder="1" applyAlignment="1">
      <alignment horizontal="center" vertical="center" wrapText="1"/>
    </xf>
    <xf numFmtId="165" fontId="23" fillId="2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vertical="center" wrapText="1"/>
    </xf>
    <xf numFmtId="165" fontId="8" fillId="2" borderId="7" xfId="0" quotePrefix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horizontal="left"/>
    </xf>
    <xf numFmtId="0" fontId="34" fillId="2" borderId="7" xfId="0" applyFont="1" applyFill="1" applyBorder="1" applyAlignment="1">
      <alignment horizontal="center"/>
    </xf>
    <xf numFmtId="165" fontId="36" fillId="2" borderId="7" xfId="0" quotePrefix="1" applyNumberFormat="1" applyFont="1" applyFill="1" applyBorder="1" applyAlignment="1">
      <alignment horizontal="center"/>
    </xf>
    <xf numFmtId="0" fontId="35" fillId="2" borderId="6" xfId="0" applyFont="1" applyFill="1" applyBorder="1"/>
    <xf numFmtId="0" fontId="35" fillId="2" borderId="7" xfId="0" applyFont="1" applyFill="1" applyBorder="1" applyAlignment="1">
      <alignment wrapText="1"/>
    </xf>
    <xf numFmtId="0" fontId="33" fillId="2" borderId="7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left" vertical="justify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left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/>
    </xf>
    <xf numFmtId="0" fontId="2" fillId="2" borderId="6" xfId="6" applyFont="1" applyFill="1" applyBorder="1" applyAlignment="1">
      <alignment horizontal="center" vertical="center"/>
    </xf>
    <xf numFmtId="0" fontId="2" fillId="2" borderId="6" xfId="6" applyFont="1" applyFill="1" applyBorder="1" applyAlignment="1">
      <alignment vertical="center" wrapText="1"/>
    </xf>
    <xf numFmtId="0" fontId="7" fillId="2" borderId="7" xfId="6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0" fontId="2" fillId="2" borderId="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top" wrapText="1"/>
    </xf>
    <xf numFmtId="0" fontId="20" fillId="2" borderId="13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2" borderId="5" xfId="0" applyNumberFormat="1" applyFont="1" applyFill="1" applyBorder="1" applyAlignment="1">
      <alignment horizontal="center" vertical="center" textRotation="90"/>
    </xf>
    <xf numFmtId="0" fontId="4" fillId="2" borderId="6" xfId="0" applyNumberFormat="1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164" fontId="4" fillId="2" borderId="6" xfId="0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7" fontId="2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19" fillId="2" borderId="7" xfId="2" quotePrefix="1" applyFont="1" applyFill="1" applyBorder="1" applyAlignment="1">
      <alignment wrapText="1"/>
    </xf>
    <xf numFmtId="0" fontId="19" fillId="2" borderId="7" xfId="6" quotePrefix="1" applyFont="1" applyFill="1" applyBorder="1" applyAlignment="1">
      <alignment wrapText="1"/>
    </xf>
    <xf numFmtId="14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/>
    <xf numFmtId="164" fontId="1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6" xfId="0" applyNumberFormat="1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wrapText="1"/>
      <protection locked="0"/>
    </xf>
    <xf numFmtId="165" fontId="2" fillId="2" borderId="6" xfId="0" applyNumberFormat="1" applyFont="1" applyFill="1" applyBorder="1" applyAlignment="1" applyProtection="1">
      <alignment wrapText="1"/>
      <protection locked="0"/>
    </xf>
    <xf numFmtId="49" fontId="2" fillId="2" borderId="7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 applyProtection="1">
      <alignment vertical="center" wrapText="1"/>
      <protection locked="0"/>
    </xf>
    <xf numFmtId="0" fontId="9" fillId="2" borderId="6" xfId="0" applyFont="1" applyFill="1" applyBorder="1" applyAlignment="1">
      <alignment horizontal="left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49" fontId="2" fillId="2" borderId="6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7" xfId="0" applyNumberFormat="1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0" fontId="2" fillId="2" borderId="6" xfId="2" applyFont="1" applyFill="1" applyBorder="1" applyAlignment="1">
      <alignment horizontal="center"/>
    </xf>
    <xf numFmtId="49" fontId="2" fillId="2" borderId="8" xfId="2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8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 vertical="center"/>
    </xf>
    <xf numFmtId="166" fontId="9" fillId="2" borderId="7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6" fontId="9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top" wrapText="1"/>
    </xf>
    <xf numFmtId="14" fontId="2" fillId="2" borderId="6" xfId="0" applyNumberFormat="1" applyFont="1" applyFill="1" applyBorder="1" applyAlignment="1">
      <alignment horizontal="right" vertical="top" wrapText="1"/>
    </xf>
    <xf numFmtId="14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49" fontId="2" fillId="2" borderId="6" xfId="2" applyNumberFormat="1" applyFont="1" applyFill="1" applyBorder="1" applyAlignment="1">
      <alignment horizontal="left" vertical="center" wrapText="1"/>
    </xf>
    <xf numFmtId="2" fontId="2" fillId="2" borderId="6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14" fontId="9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7" xfId="2" applyNumberFormat="1" applyFont="1" applyFill="1" applyBorder="1" applyAlignment="1">
      <alignment horizontal="center" vertical="center"/>
    </xf>
    <xf numFmtId="2" fontId="7" fillId="2" borderId="7" xfId="2" applyNumberFormat="1" applyFont="1" applyFill="1" applyBorder="1" applyAlignment="1">
      <alignment horizontal="center" vertical="center" wrapText="1"/>
    </xf>
    <xf numFmtId="165" fontId="2" fillId="2" borderId="7" xfId="2" applyNumberFormat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165" fontId="7" fillId="2" borderId="7" xfId="2" applyNumberFormat="1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2" fontId="8" fillId="2" borderId="7" xfId="2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49" fontId="8" fillId="2" borderId="6" xfId="2" applyNumberFormat="1" applyFont="1" applyFill="1" applyBorder="1" applyAlignment="1">
      <alignment horizontal="left" vertical="center" wrapText="1"/>
    </xf>
    <xf numFmtId="2" fontId="9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2" fontId="6" fillId="2" borderId="0" xfId="0" applyNumberFormat="1" applyFont="1" applyFill="1"/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9" fillId="2" borderId="0" xfId="0" applyFont="1" applyFill="1"/>
    <xf numFmtId="2" fontId="4" fillId="2" borderId="3" xfId="0" applyNumberFormat="1" applyFont="1" applyFill="1" applyBorder="1" applyAlignment="1">
      <alignment horizontal="center"/>
    </xf>
    <xf numFmtId="164" fontId="22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164" fontId="22" fillId="2" borderId="6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center" vertical="center" wrapText="1"/>
    </xf>
    <xf numFmtId="164" fontId="22" fillId="2" borderId="6" xfId="0" applyNumberFormat="1" applyFont="1" applyFill="1" applyBorder="1" applyAlignment="1">
      <alignment horizontal="center" vertical="center"/>
    </xf>
    <xf numFmtId="0" fontId="22" fillId="2" borderId="6" xfId="0" applyNumberFormat="1" applyFont="1" applyFill="1" applyBorder="1" applyAlignment="1">
      <alignment horizontal="center" vertical="center"/>
    </xf>
    <xf numFmtId="164" fontId="22" fillId="2" borderId="7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left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4" fontId="7" fillId="2" borderId="14" xfId="0" applyNumberFormat="1" applyFont="1" applyFill="1" applyBorder="1" applyAlignment="1">
      <alignment horizontal="center" vertical="center"/>
    </xf>
    <xf numFmtId="2" fontId="8" fillId="2" borderId="15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left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/>
    <xf numFmtId="0" fontId="38" fillId="2" borderId="2" xfId="0" applyFont="1" applyFill="1" applyBorder="1" applyAlignment="1">
      <alignment horizontal="left" vertical="center" wrapText="1"/>
    </xf>
    <xf numFmtId="2" fontId="38" fillId="2" borderId="7" xfId="0" applyNumberFormat="1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164" fontId="38" fillId="2" borderId="6" xfId="0" applyNumberFormat="1" applyFont="1" applyFill="1" applyBorder="1" applyAlignment="1">
      <alignment horizontal="center" vertical="center"/>
    </xf>
    <xf numFmtId="0" fontId="39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14" fontId="14" fillId="2" borderId="7" xfId="0" applyNumberFormat="1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165" fontId="2" fillId="2" borderId="7" xfId="6" quotePrefix="1" applyNumberFormat="1" applyFont="1" applyFill="1" applyBorder="1" applyAlignment="1">
      <alignment horizontal="center" vertical="center"/>
    </xf>
    <xf numFmtId="2" fontId="2" fillId="2" borderId="7" xfId="6" quotePrefix="1" applyNumberFormat="1" applyFont="1" applyFill="1" applyBorder="1" applyAlignment="1">
      <alignment horizontal="center" vertical="center"/>
    </xf>
    <xf numFmtId="0" fontId="2" fillId="2" borderId="7" xfId="6" quotePrefix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1" fontId="2" fillId="2" borderId="7" xfId="0" quotePrefix="1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165" fontId="2" fillId="2" borderId="6" xfId="0" quotePrefix="1" applyNumberFormat="1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vertical="center" wrapText="1"/>
    </xf>
    <xf numFmtId="165" fontId="2" fillId="2" borderId="7" xfId="0" quotePrefix="1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quotePrefix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quotePrefix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49" fontId="2" fillId="2" borderId="7" xfId="2" applyNumberFormat="1" applyFont="1" applyFill="1" applyBorder="1" applyAlignment="1">
      <alignment vertical="center" wrapText="1"/>
    </xf>
    <xf numFmtId="0" fontId="2" fillId="2" borderId="6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 wrapText="1"/>
    </xf>
    <xf numFmtId="165" fontId="2" fillId="2" borderId="6" xfId="2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4" fillId="2" borderId="0" xfId="0" applyFont="1" applyFill="1" applyAlignment="1">
      <alignment horizontal="left"/>
    </xf>
    <xf numFmtId="0" fontId="16" fillId="2" borderId="1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49" fontId="2" fillId="2" borderId="7" xfId="2" applyNumberFormat="1" applyFont="1" applyFill="1" applyBorder="1" applyAlignment="1">
      <alignment horizontal="left" vertical="top" wrapText="1"/>
    </xf>
    <xf numFmtId="0" fontId="9" fillId="2" borderId="7" xfId="0" applyFont="1" applyFill="1" applyBorder="1"/>
    <xf numFmtId="0" fontId="14" fillId="2" borderId="7" xfId="0" applyFont="1" applyFill="1" applyBorder="1"/>
    <xf numFmtId="0" fontId="2" fillId="2" borderId="7" xfId="0" applyNumberFormat="1" applyFont="1" applyFill="1" applyBorder="1" applyAlignment="1">
      <alignment horizontal="left" vertical="center"/>
    </xf>
    <xf numFmtId="0" fontId="37" fillId="2" borderId="13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2"/>
  <sheetViews>
    <sheetView tabSelected="1" topLeftCell="A718" zoomScaleNormal="100" workbookViewId="0">
      <selection activeCell="A718" sqref="A1:XFD1048576"/>
    </sheetView>
  </sheetViews>
  <sheetFormatPr defaultRowHeight="12.75" x14ac:dyDescent="0.2"/>
  <cols>
    <col min="1" max="1" width="3.42578125" style="38" customWidth="1"/>
    <col min="2" max="2" width="33.140625" style="41" customWidth="1"/>
    <col min="3" max="3" width="8.140625" style="38" customWidth="1"/>
    <col min="4" max="4" width="14.140625" style="38" customWidth="1"/>
    <col min="5" max="5" width="10.42578125" style="38" bestFit="1" customWidth="1"/>
    <col min="6" max="6" width="7.140625" style="38" customWidth="1"/>
    <col min="7" max="7" width="8.7109375" style="38" customWidth="1"/>
    <col min="8" max="8" width="9.7109375" style="42" customWidth="1"/>
    <col min="9" max="22" width="9.140625" style="38" hidden="1" customWidth="1"/>
    <col min="23" max="16384" width="9.140625" style="38"/>
  </cols>
  <sheetData>
    <row r="1" spans="1:8" ht="61.5" customHeight="1" x14ac:dyDescent="0.2">
      <c r="A1" s="39" t="s">
        <v>183</v>
      </c>
      <c r="B1" s="149" t="s">
        <v>814</v>
      </c>
      <c r="C1" s="149"/>
      <c r="D1" s="149"/>
      <c r="E1" s="149"/>
      <c r="F1" s="149"/>
      <c r="G1" s="149"/>
      <c r="H1" s="149"/>
    </row>
    <row r="2" spans="1:8" s="36" customFormat="1" x14ac:dyDescent="0.25">
      <c r="A2" s="150" t="s">
        <v>0</v>
      </c>
      <c r="B2" s="153" t="s">
        <v>1</v>
      </c>
      <c r="C2" s="150" t="s">
        <v>2</v>
      </c>
      <c r="D2" s="156" t="s">
        <v>3</v>
      </c>
      <c r="E2" s="166" t="s">
        <v>4</v>
      </c>
      <c r="F2" s="162" t="s">
        <v>6</v>
      </c>
      <c r="G2" s="163"/>
      <c r="H2" s="159" t="s">
        <v>5</v>
      </c>
    </row>
    <row r="3" spans="1:8" s="40" customFormat="1" x14ac:dyDescent="0.2">
      <c r="A3" s="151"/>
      <c r="B3" s="154"/>
      <c r="C3" s="151"/>
      <c r="D3" s="157"/>
      <c r="E3" s="167"/>
      <c r="F3" s="164"/>
      <c r="G3" s="165"/>
      <c r="H3" s="160"/>
    </row>
    <row r="4" spans="1:8" s="40" customFormat="1" ht="32.25" customHeight="1" x14ac:dyDescent="0.2">
      <c r="A4" s="152"/>
      <c r="B4" s="155"/>
      <c r="C4" s="152"/>
      <c r="D4" s="158"/>
      <c r="E4" s="168"/>
      <c r="F4" s="53" t="s">
        <v>7</v>
      </c>
      <c r="G4" s="43" t="s">
        <v>8</v>
      </c>
      <c r="H4" s="161"/>
    </row>
    <row r="5" spans="1:8" ht="22.5" customHeight="1" x14ac:dyDescent="0.2">
      <c r="A5" s="169" t="s">
        <v>13</v>
      </c>
      <c r="B5" s="170"/>
      <c r="C5" s="170"/>
      <c r="D5" s="170"/>
      <c r="E5" s="170"/>
      <c r="F5" s="170"/>
      <c r="G5" s="170"/>
      <c r="H5" s="170"/>
    </row>
    <row r="6" spans="1:8" s="188" customFormat="1" ht="25.5" x14ac:dyDescent="0.25">
      <c r="A6" s="37">
        <v>1</v>
      </c>
      <c r="B6" s="61" t="s">
        <v>119</v>
      </c>
      <c r="C6" s="49" t="s">
        <v>20</v>
      </c>
      <c r="D6" s="49" t="s">
        <v>120</v>
      </c>
      <c r="E6" s="185">
        <v>43101</v>
      </c>
      <c r="F6" s="49" t="s">
        <v>121</v>
      </c>
      <c r="G6" s="186">
        <v>42017</v>
      </c>
      <c r="H6" s="187">
        <v>389</v>
      </c>
    </row>
    <row r="7" spans="1:8" s="188" customFormat="1" ht="15" customHeight="1" x14ac:dyDescent="0.25">
      <c r="A7" s="37">
        <v>2</v>
      </c>
      <c r="B7" s="61" t="s">
        <v>157</v>
      </c>
      <c r="C7" s="49" t="s">
        <v>12</v>
      </c>
      <c r="D7" s="49">
        <v>12773621</v>
      </c>
      <c r="E7" s="185">
        <v>43070</v>
      </c>
      <c r="F7" s="49" t="s">
        <v>121</v>
      </c>
      <c r="G7" s="186">
        <v>42017</v>
      </c>
      <c r="H7" s="187">
        <v>907</v>
      </c>
    </row>
    <row r="8" spans="1:8" s="188" customFormat="1" ht="25.5" x14ac:dyDescent="0.25">
      <c r="A8" s="37">
        <v>3</v>
      </c>
      <c r="B8" s="189" t="s">
        <v>833</v>
      </c>
      <c r="C8" s="50" t="s">
        <v>30</v>
      </c>
      <c r="D8" s="190" t="s">
        <v>834</v>
      </c>
      <c r="E8" s="191">
        <v>43709</v>
      </c>
      <c r="F8" s="50" t="s">
        <v>843</v>
      </c>
      <c r="G8" s="192">
        <v>42909</v>
      </c>
      <c r="H8" s="187">
        <v>1558</v>
      </c>
    </row>
    <row r="9" spans="1:8" s="188" customFormat="1" ht="38.25" x14ac:dyDescent="0.25">
      <c r="A9" s="37">
        <v>4</v>
      </c>
      <c r="B9" s="193" t="s">
        <v>835</v>
      </c>
      <c r="C9" s="50" t="s">
        <v>836</v>
      </c>
      <c r="D9" s="190">
        <v>11271377</v>
      </c>
      <c r="E9" s="191">
        <v>43709</v>
      </c>
      <c r="F9" s="50" t="s">
        <v>843</v>
      </c>
      <c r="G9" s="192">
        <v>42909</v>
      </c>
      <c r="H9" s="187">
        <v>10</v>
      </c>
    </row>
    <row r="10" spans="1:8" s="188" customFormat="1" ht="38.25" x14ac:dyDescent="0.25">
      <c r="A10" s="37">
        <v>5</v>
      </c>
      <c r="B10" s="193" t="s">
        <v>837</v>
      </c>
      <c r="C10" s="50" t="s">
        <v>836</v>
      </c>
      <c r="D10" s="190">
        <v>11268371</v>
      </c>
      <c r="E10" s="191">
        <v>43647</v>
      </c>
      <c r="F10" s="50" t="s">
        <v>843</v>
      </c>
      <c r="G10" s="192">
        <v>42909</v>
      </c>
      <c r="H10" s="187">
        <v>20</v>
      </c>
    </row>
    <row r="11" spans="1:8" s="188" customFormat="1" ht="38.25" x14ac:dyDescent="0.25">
      <c r="A11" s="37">
        <v>6</v>
      </c>
      <c r="B11" s="193" t="s">
        <v>838</v>
      </c>
      <c r="C11" s="50" t="s">
        <v>839</v>
      </c>
      <c r="D11" s="190" t="s">
        <v>840</v>
      </c>
      <c r="E11" s="191">
        <v>43922</v>
      </c>
      <c r="F11" s="50" t="s">
        <v>844</v>
      </c>
      <c r="G11" s="192">
        <v>42929</v>
      </c>
      <c r="H11" s="187">
        <v>342</v>
      </c>
    </row>
    <row r="12" spans="1:8" s="188" customFormat="1" ht="89.25" x14ac:dyDescent="0.25">
      <c r="A12" s="37">
        <v>7</v>
      </c>
      <c r="B12" s="189" t="s">
        <v>841</v>
      </c>
      <c r="C12" s="189" t="s">
        <v>742</v>
      </c>
      <c r="D12" s="190">
        <v>605902</v>
      </c>
      <c r="E12" s="191">
        <v>43251</v>
      </c>
      <c r="F12" s="50" t="s">
        <v>845</v>
      </c>
      <c r="G12" s="192">
        <v>42929</v>
      </c>
      <c r="H12" s="187">
        <v>9</v>
      </c>
    </row>
    <row r="13" spans="1:8" s="188" customFormat="1" ht="51" x14ac:dyDescent="0.25">
      <c r="A13" s="37">
        <v>8</v>
      </c>
      <c r="B13" s="193" t="s">
        <v>842</v>
      </c>
      <c r="C13" s="50" t="s">
        <v>742</v>
      </c>
      <c r="D13" s="190">
        <v>702268</v>
      </c>
      <c r="E13" s="191">
        <v>43799</v>
      </c>
      <c r="F13" s="50" t="s">
        <v>845</v>
      </c>
      <c r="G13" s="192">
        <v>42929</v>
      </c>
      <c r="H13" s="187">
        <v>58</v>
      </c>
    </row>
    <row r="14" spans="1:8" s="188" customFormat="1" x14ac:dyDescent="0.25">
      <c r="A14" s="37">
        <v>9</v>
      </c>
      <c r="B14" s="189" t="s">
        <v>165</v>
      </c>
      <c r="C14" s="50" t="s">
        <v>9</v>
      </c>
      <c r="D14" s="50">
        <v>265858</v>
      </c>
      <c r="E14" s="192" t="s">
        <v>59</v>
      </c>
      <c r="F14" s="50"/>
      <c r="G14" s="192"/>
      <c r="H14" s="37">
        <v>1</v>
      </c>
    </row>
    <row r="15" spans="1:8" s="188" customFormat="1" ht="25.5" x14ac:dyDescent="0.25">
      <c r="A15" s="37">
        <v>10</v>
      </c>
      <c r="B15" s="189" t="s">
        <v>166</v>
      </c>
      <c r="C15" s="50" t="s">
        <v>9</v>
      </c>
      <c r="D15" s="50">
        <v>262598</v>
      </c>
      <c r="E15" s="192" t="s">
        <v>59</v>
      </c>
      <c r="F15" s="50"/>
      <c r="G15" s="192"/>
      <c r="H15" s="37">
        <v>1</v>
      </c>
    </row>
    <row r="16" spans="1:8" s="188" customFormat="1" x14ac:dyDescent="0.25">
      <c r="A16" s="37">
        <v>11</v>
      </c>
      <c r="B16" s="189" t="s">
        <v>167</v>
      </c>
      <c r="C16" s="50" t="s">
        <v>9</v>
      </c>
      <c r="D16" s="50">
        <v>268702</v>
      </c>
      <c r="E16" s="192" t="s">
        <v>59</v>
      </c>
      <c r="F16" s="50"/>
      <c r="G16" s="192"/>
      <c r="H16" s="37">
        <v>1</v>
      </c>
    </row>
    <row r="17" spans="1:8" s="188" customFormat="1" x14ac:dyDescent="0.25">
      <c r="A17" s="37">
        <v>12</v>
      </c>
      <c r="B17" s="194" t="s">
        <v>75</v>
      </c>
      <c r="C17" s="50" t="s">
        <v>9</v>
      </c>
      <c r="D17" s="62" t="s">
        <v>76</v>
      </c>
      <c r="E17" s="192">
        <v>43344</v>
      </c>
      <c r="F17" s="50"/>
      <c r="G17" s="192"/>
      <c r="H17" s="37">
        <v>7</v>
      </c>
    </row>
    <row r="18" spans="1:8" s="188" customFormat="1" x14ac:dyDescent="0.25">
      <c r="A18" s="37">
        <v>13</v>
      </c>
      <c r="B18" s="194" t="s">
        <v>75</v>
      </c>
      <c r="C18" s="50" t="s">
        <v>9</v>
      </c>
      <c r="D18" s="62" t="s">
        <v>76</v>
      </c>
      <c r="E18" s="192">
        <v>43344</v>
      </c>
      <c r="F18" s="50"/>
      <c r="G18" s="192"/>
      <c r="H18" s="37">
        <v>3</v>
      </c>
    </row>
    <row r="19" spans="1:8" s="188" customFormat="1" x14ac:dyDescent="0.25">
      <c r="A19" s="37">
        <v>14</v>
      </c>
      <c r="B19" s="189" t="s">
        <v>75</v>
      </c>
      <c r="C19" s="50" t="s">
        <v>9</v>
      </c>
      <c r="D19" s="62" t="s">
        <v>77</v>
      </c>
      <c r="E19" s="192">
        <v>43282</v>
      </c>
      <c r="F19" s="50"/>
      <c r="G19" s="192"/>
      <c r="H19" s="37">
        <v>12</v>
      </c>
    </row>
    <row r="20" spans="1:8" s="188" customFormat="1" x14ac:dyDescent="0.25">
      <c r="A20" s="37">
        <v>15</v>
      </c>
      <c r="B20" s="189" t="s">
        <v>75</v>
      </c>
      <c r="C20" s="50" t="s">
        <v>9</v>
      </c>
      <c r="D20" s="62" t="s">
        <v>78</v>
      </c>
      <c r="E20" s="192">
        <v>43282</v>
      </c>
      <c r="F20" s="50"/>
      <c r="G20" s="192"/>
      <c r="H20" s="37">
        <v>11</v>
      </c>
    </row>
    <row r="21" spans="1:8" s="188" customFormat="1" x14ac:dyDescent="0.25">
      <c r="A21" s="37">
        <v>16</v>
      </c>
      <c r="B21" s="189" t="s">
        <v>75</v>
      </c>
      <c r="C21" s="50" t="s">
        <v>9</v>
      </c>
      <c r="D21" s="62" t="s">
        <v>79</v>
      </c>
      <c r="E21" s="192">
        <v>43282</v>
      </c>
      <c r="F21" s="50"/>
      <c r="G21" s="192"/>
      <c r="H21" s="37">
        <v>5</v>
      </c>
    </row>
    <row r="22" spans="1:8" s="188" customFormat="1" x14ac:dyDescent="0.25">
      <c r="A22" s="37">
        <v>17</v>
      </c>
      <c r="B22" s="189" t="s">
        <v>75</v>
      </c>
      <c r="C22" s="50" t="s">
        <v>9</v>
      </c>
      <c r="D22" s="62" t="s">
        <v>80</v>
      </c>
      <c r="E22" s="192">
        <v>43282</v>
      </c>
      <c r="F22" s="50"/>
      <c r="G22" s="192"/>
      <c r="H22" s="37">
        <v>11</v>
      </c>
    </row>
    <row r="23" spans="1:8" s="188" customFormat="1" x14ac:dyDescent="0.25">
      <c r="A23" s="37">
        <v>18</v>
      </c>
      <c r="B23" s="189" t="s">
        <v>75</v>
      </c>
      <c r="C23" s="50" t="s">
        <v>9</v>
      </c>
      <c r="D23" s="62" t="s">
        <v>81</v>
      </c>
      <c r="E23" s="192">
        <v>43282</v>
      </c>
      <c r="F23" s="50"/>
      <c r="G23" s="192"/>
      <c r="H23" s="37">
        <v>3</v>
      </c>
    </row>
    <row r="24" spans="1:8" s="188" customFormat="1" x14ac:dyDescent="0.25">
      <c r="A24" s="37">
        <v>19</v>
      </c>
      <c r="B24" s="189" t="s">
        <v>75</v>
      </c>
      <c r="C24" s="50" t="s">
        <v>9</v>
      </c>
      <c r="D24" s="62" t="s">
        <v>77</v>
      </c>
      <c r="E24" s="192">
        <v>43282</v>
      </c>
      <c r="F24" s="50"/>
      <c r="G24" s="192"/>
      <c r="H24" s="37">
        <v>3</v>
      </c>
    </row>
    <row r="25" spans="1:8" s="188" customFormat="1" ht="25.5" x14ac:dyDescent="0.25">
      <c r="A25" s="37">
        <v>20</v>
      </c>
      <c r="B25" s="61" t="s">
        <v>122</v>
      </c>
      <c r="C25" s="49" t="s">
        <v>9</v>
      </c>
      <c r="D25" s="195" t="s">
        <v>123</v>
      </c>
      <c r="E25" s="51">
        <v>43016</v>
      </c>
      <c r="F25" s="196" t="s">
        <v>125</v>
      </c>
      <c r="G25" s="51">
        <v>42018</v>
      </c>
      <c r="H25" s="197">
        <v>1</v>
      </c>
    </row>
    <row r="26" spans="1:8" s="188" customFormat="1" ht="25.5" x14ac:dyDescent="0.25">
      <c r="A26" s="37">
        <v>21</v>
      </c>
      <c r="B26" s="61" t="s">
        <v>122</v>
      </c>
      <c r="C26" s="49" t="s">
        <v>9</v>
      </c>
      <c r="D26" s="195" t="s">
        <v>123</v>
      </c>
      <c r="E26" s="51">
        <v>43017</v>
      </c>
      <c r="F26" s="196" t="s">
        <v>125</v>
      </c>
      <c r="G26" s="51">
        <v>42018</v>
      </c>
      <c r="H26" s="197">
        <v>6</v>
      </c>
    </row>
    <row r="27" spans="1:8" s="188" customFormat="1" ht="25.5" x14ac:dyDescent="0.25">
      <c r="A27" s="37">
        <v>22</v>
      </c>
      <c r="B27" s="61" t="s">
        <v>134</v>
      </c>
      <c r="C27" s="49" t="s">
        <v>9</v>
      </c>
      <c r="D27" s="195" t="s">
        <v>135</v>
      </c>
      <c r="E27" s="51">
        <v>43101</v>
      </c>
      <c r="F27" s="196" t="s">
        <v>125</v>
      </c>
      <c r="G27" s="51">
        <v>42018</v>
      </c>
      <c r="H27" s="197">
        <v>2</v>
      </c>
    </row>
    <row r="28" spans="1:8" s="188" customFormat="1" ht="25.5" x14ac:dyDescent="0.25">
      <c r="A28" s="37">
        <v>23</v>
      </c>
      <c r="B28" s="61" t="s">
        <v>134</v>
      </c>
      <c r="C28" s="49" t="s">
        <v>9</v>
      </c>
      <c r="D28" s="195" t="s">
        <v>136</v>
      </c>
      <c r="E28" s="51">
        <v>43101</v>
      </c>
      <c r="F28" s="196" t="s">
        <v>125</v>
      </c>
      <c r="G28" s="51">
        <v>42018</v>
      </c>
      <c r="H28" s="197">
        <v>4</v>
      </c>
    </row>
    <row r="29" spans="1:8" s="188" customFormat="1" ht="25.5" x14ac:dyDescent="0.25">
      <c r="A29" s="37">
        <v>24</v>
      </c>
      <c r="B29" s="61" t="s">
        <v>134</v>
      </c>
      <c r="C29" s="49" t="s">
        <v>9</v>
      </c>
      <c r="D29" s="195" t="s">
        <v>137</v>
      </c>
      <c r="E29" s="51">
        <v>43101</v>
      </c>
      <c r="F29" s="196" t="s">
        <v>125</v>
      </c>
      <c r="G29" s="51">
        <v>42018</v>
      </c>
      <c r="H29" s="197">
        <v>2</v>
      </c>
    </row>
    <row r="30" spans="1:8" s="188" customFormat="1" ht="25.5" x14ac:dyDescent="0.25">
      <c r="A30" s="37">
        <v>25</v>
      </c>
      <c r="B30" s="61" t="s">
        <v>134</v>
      </c>
      <c r="C30" s="49" t="s">
        <v>9</v>
      </c>
      <c r="D30" s="195" t="s">
        <v>138</v>
      </c>
      <c r="E30" s="51">
        <v>43101</v>
      </c>
      <c r="F30" s="196" t="s">
        <v>125</v>
      </c>
      <c r="G30" s="51">
        <v>42018</v>
      </c>
      <c r="H30" s="197">
        <v>4</v>
      </c>
    </row>
    <row r="31" spans="1:8" s="188" customFormat="1" ht="25.5" x14ac:dyDescent="0.25">
      <c r="A31" s="37">
        <v>26</v>
      </c>
      <c r="B31" s="61" t="s">
        <v>134</v>
      </c>
      <c r="C31" s="49" t="s">
        <v>9</v>
      </c>
      <c r="D31" s="195" t="s">
        <v>139</v>
      </c>
      <c r="E31" s="51">
        <v>43101</v>
      </c>
      <c r="F31" s="196" t="s">
        <v>125</v>
      </c>
      <c r="G31" s="51">
        <v>42018</v>
      </c>
      <c r="H31" s="197">
        <v>3</v>
      </c>
    </row>
    <row r="32" spans="1:8" s="188" customFormat="1" ht="25.5" x14ac:dyDescent="0.25">
      <c r="A32" s="37">
        <v>27</v>
      </c>
      <c r="B32" s="61" t="s">
        <v>134</v>
      </c>
      <c r="C32" s="49" t="s">
        <v>9</v>
      </c>
      <c r="D32" s="195" t="s">
        <v>140</v>
      </c>
      <c r="E32" s="51">
        <v>43101</v>
      </c>
      <c r="F32" s="196" t="s">
        <v>125</v>
      </c>
      <c r="G32" s="51">
        <v>42018</v>
      </c>
      <c r="H32" s="197">
        <v>14</v>
      </c>
    </row>
    <row r="33" spans="1:8" s="188" customFormat="1" ht="25.5" x14ac:dyDescent="0.25">
      <c r="A33" s="37">
        <v>28</v>
      </c>
      <c r="B33" s="61" t="s">
        <v>134</v>
      </c>
      <c r="C33" s="49" t="s">
        <v>9</v>
      </c>
      <c r="D33" s="195" t="s">
        <v>141</v>
      </c>
      <c r="E33" s="51">
        <v>42887</v>
      </c>
      <c r="F33" s="196" t="s">
        <v>125</v>
      </c>
      <c r="G33" s="51">
        <v>42018</v>
      </c>
      <c r="H33" s="197">
        <v>1</v>
      </c>
    </row>
    <row r="34" spans="1:8" s="188" customFormat="1" ht="25.5" x14ac:dyDescent="0.25">
      <c r="A34" s="37">
        <v>29</v>
      </c>
      <c r="B34" s="61" t="s">
        <v>134</v>
      </c>
      <c r="C34" s="49" t="s">
        <v>9</v>
      </c>
      <c r="D34" s="195" t="s">
        <v>142</v>
      </c>
      <c r="E34" s="51">
        <v>43101</v>
      </c>
      <c r="F34" s="196" t="s">
        <v>125</v>
      </c>
      <c r="G34" s="51">
        <v>42018</v>
      </c>
      <c r="H34" s="197">
        <v>4</v>
      </c>
    </row>
    <row r="35" spans="1:8" s="188" customFormat="1" ht="25.5" x14ac:dyDescent="0.25">
      <c r="A35" s="37">
        <v>30</v>
      </c>
      <c r="B35" s="61" t="s">
        <v>134</v>
      </c>
      <c r="C35" s="49" t="s">
        <v>9</v>
      </c>
      <c r="D35" s="195" t="s">
        <v>143</v>
      </c>
      <c r="E35" s="51">
        <v>42979</v>
      </c>
      <c r="F35" s="196" t="s">
        <v>125</v>
      </c>
      <c r="G35" s="51">
        <v>42018</v>
      </c>
      <c r="H35" s="197">
        <v>2</v>
      </c>
    </row>
    <row r="36" spans="1:8" s="188" customFormat="1" ht="25.5" x14ac:dyDescent="0.25">
      <c r="A36" s="37">
        <v>31</v>
      </c>
      <c r="B36" s="61" t="s">
        <v>134</v>
      </c>
      <c r="C36" s="49" t="s">
        <v>9</v>
      </c>
      <c r="D36" s="195" t="s">
        <v>144</v>
      </c>
      <c r="E36" s="51">
        <v>43101</v>
      </c>
      <c r="F36" s="196" t="s">
        <v>125</v>
      </c>
      <c r="G36" s="51">
        <v>42018</v>
      </c>
      <c r="H36" s="197">
        <v>9</v>
      </c>
    </row>
    <row r="37" spans="1:8" s="188" customFormat="1" ht="25.5" x14ac:dyDescent="0.25">
      <c r="A37" s="37">
        <v>32</v>
      </c>
      <c r="B37" s="61" t="s">
        <v>134</v>
      </c>
      <c r="C37" s="49" t="s">
        <v>9</v>
      </c>
      <c r="D37" s="195" t="s">
        <v>145</v>
      </c>
      <c r="E37" s="51">
        <v>43101</v>
      </c>
      <c r="F37" s="196" t="s">
        <v>125</v>
      </c>
      <c r="G37" s="51">
        <v>42018</v>
      </c>
      <c r="H37" s="197">
        <v>3</v>
      </c>
    </row>
    <row r="38" spans="1:8" s="188" customFormat="1" ht="25.5" x14ac:dyDescent="0.25">
      <c r="A38" s="37">
        <v>33</v>
      </c>
      <c r="B38" s="61" t="s">
        <v>134</v>
      </c>
      <c r="C38" s="49" t="s">
        <v>9</v>
      </c>
      <c r="D38" s="195" t="s">
        <v>146</v>
      </c>
      <c r="E38" s="51">
        <v>43101</v>
      </c>
      <c r="F38" s="196" t="s">
        <v>125</v>
      </c>
      <c r="G38" s="51">
        <v>42018</v>
      </c>
      <c r="H38" s="197">
        <v>2</v>
      </c>
    </row>
    <row r="39" spans="1:8" s="188" customFormat="1" ht="25.5" x14ac:dyDescent="0.25">
      <c r="A39" s="37">
        <v>34</v>
      </c>
      <c r="B39" s="49" t="s">
        <v>149</v>
      </c>
      <c r="C39" s="49" t="s">
        <v>9</v>
      </c>
      <c r="D39" s="195" t="s">
        <v>150</v>
      </c>
      <c r="E39" s="51">
        <v>43131</v>
      </c>
      <c r="F39" s="196" t="s">
        <v>125</v>
      </c>
      <c r="G39" s="51">
        <v>42018</v>
      </c>
      <c r="H39" s="197">
        <v>1</v>
      </c>
    </row>
    <row r="40" spans="1:8" s="188" customFormat="1" ht="25.5" x14ac:dyDescent="0.25">
      <c r="A40" s="37">
        <v>35</v>
      </c>
      <c r="B40" s="198" t="s">
        <v>149</v>
      </c>
      <c r="C40" s="49" t="s">
        <v>9</v>
      </c>
      <c r="D40" s="195" t="s">
        <v>151</v>
      </c>
      <c r="E40" s="51">
        <v>43131</v>
      </c>
      <c r="F40" s="196" t="s">
        <v>125</v>
      </c>
      <c r="G40" s="51">
        <v>42018</v>
      </c>
      <c r="H40" s="197">
        <v>1</v>
      </c>
    </row>
    <row r="41" spans="1:8" s="188" customFormat="1" ht="25.5" x14ac:dyDescent="0.25">
      <c r="A41" s="37">
        <v>36</v>
      </c>
      <c r="B41" s="198" t="s">
        <v>149</v>
      </c>
      <c r="C41" s="49" t="s">
        <v>9</v>
      </c>
      <c r="D41" s="195" t="s">
        <v>152</v>
      </c>
      <c r="E41" s="51">
        <v>43131</v>
      </c>
      <c r="F41" s="196" t="s">
        <v>125</v>
      </c>
      <c r="G41" s="51">
        <v>42018</v>
      </c>
      <c r="H41" s="197">
        <v>1</v>
      </c>
    </row>
    <row r="42" spans="1:8" s="188" customFormat="1" x14ac:dyDescent="0.25">
      <c r="A42" s="37">
        <v>37</v>
      </c>
      <c r="B42" s="198" t="s">
        <v>159</v>
      </c>
      <c r="C42" s="49" t="s">
        <v>9</v>
      </c>
      <c r="D42" s="199" t="s">
        <v>158</v>
      </c>
      <c r="E42" s="200" t="s">
        <v>164</v>
      </c>
      <c r="F42" s="196" t="s">
        <v>124</v>
      </c>
      <c r="G42" s="200">
        <v>42018</v>
      </c>
      <c r="H42" s="197">
        <v>1</v>
      </c>
    </row>
    <row r="43" spans="1:8" s="188" customFormat="1" x14ac:dyDescent="0.25">
      <c r="A43" s="37">
        <v>38</v>
      </c>
      <c r="B43" s="198" t="s">
        <v>160</v>
      </c>
      <c r="C43" s="49" t="s">
        <v>9</v>
      </c>
      <c r="D43" s="199" t="s">
        <v>161</v>
      </c>
      <c r="E43" s="200">
        <v>43039</v>
      </c>
      <c r="F43" s="196" t="s">
        <v>125</v>
      </c>
      <c r="G43" s="200">
        <v>42018</v>
      </c>
      <c r="H43" s="197">
        <v>26</v>
      </c>
    </row>
    <row r="44" spans="1:8" s="188" customFormat="1" x14ac:dyDescent="0.25">
      <c r="A44" s="37">
        <v>39</v>
      </c>
      <c r="B44" s="198" t="s">
        <v>162</v>
      </c>
      <c r="C44" s="49" t="s">
        <v>9</v>
      </c>
      <c r="D44" s="199" t="s">
        <v>163</v>
      </c>
      <c r="E44" s="200">
        <v>43159</v>
      </c>
      <c r="F44" s="196" t="s">
        <v>125</v>
      </c>
      <c r="G44" s="200">
        <v>42018</v>
      </c>
      <c r="H44" s="197">
        <v>8</v>
      </c>
    </row>
    <row r="45" spans="1:8" s="188" customFormat="1" ht="45" customHeight="1" x14ac:dyDescent="0.25">
      <c r="A45" s="37">
        <v>40</v>
      </c>
      <c r="B45" s="193" t="s">
        <v>169</v>
      </c>
      <c r="C45" s="50" t="s">
        <v>9</v>
      </c>
      <c r="D45" s="199" t="s">
        <v>170</v>
      </c>
      <c r="E45" s="192">
        <v>43100</v>
      </c>
      <c r="F45" s="201" t="s">
        <v>125</v>
      </c>
      <c r="G45" s="192">
        <v>42018</v>
      </c>
      <c r="H45" s="190">
        <v>4</v>
      </c>
    </row>
    <row r="46" spans="1:8" s="188" customFormat="1" ht="42" customHeight="1" x14ac:dyDescent="0.25">
      <c r="A46" s="37">
        <v>41</v>
      </c>
      <c r="B46" s="193" t="s">
        <v>171</v>
      </c>
      <c r="C46" s="50" t="s">
        <v>9</v>
      </c>
      <c r="D46" s="199" t="s">
        <v>172</v>
      </c>
      <c r="E46" s="192">
        <v>43100</v>
      </c>
      <c r="F46" s="201" t="s">
        <v>125</v>
      </c>
      <c r="G46" s="192">
        <v>42018</v>
      </c>
      <c r="H46" s="190">
        <v>5</v>
      </c>
    </row>
    <row r="47" spans="1:8" s="188" customFormat="1" ht="38.25" x14ac:dyDescent="0.2">
      <c r="A47" s="37">
        <v>42</v>
      </c>
      <c r="B47" s="202" t="s">
        <v>174</v>
      </c>
      <c r="C47" s="50" t="s">
        <v>9</v>
      </c>
      <c r="D47" s="199" t="s">
        <v>172</v>
      </c>
      <c r="E47" s="192">
        <v>43039</v>
      </c>
      <c r="F47" s="201" t="s">
        <v>125</v>
      </c>
      <c r="G47" s="192">
        <v>42018</v>
      </c>
      <c r="H47" s="190">
        <v>3</v>
      </c>
    </row>
    <row r="48" spans="1:8" s="188" customFormat="1" ht="38.25" x14ac:dyDescent="0.2">
      <c r="A48" s="37">
        <v>43</v>
      </c>
      <c r="B48" s="203" t="s">
        <v>175</v>
      </c>
      <c r="C48" s="50" t="s">
        <v>9</v>
      </c>
      <c r="D48" s="199" t="s">
        <v>173</v>
      </c>
      <c r="E48" s="192">
        <v>43069</v>
      </c>
      <c r="F48" s="201" t="s">
        <v>125</v>
      </c>
      <c r="G48" s="192">
        <v>42018</v>
      </c>
      <c r="H48" s="190">
        <v>4</v>
      </c>
    </row>
    <row r="49" spans="1:8" s="188" customFormat="1" ht="38.25" x14ac:dyDescent="0.25">
      <c r="A49" s="37">
        <v>44</v>
      </c>
      <c r="B49" s="193" t="s">
        <v>176</v>
      </c>
      <c r="C49" s="50" t="s">
        <v>9</v>
      </c>
      <c r="D49" s="199" t="s">
        <v>177</v>
      </c>
      <c r="E49" s="192">
        <v>43100</v>
      </c>
      <c r="F49" s="201" t="s">
        <v>125</v>
      </c>
      <c r="G49" s="192">
        <v>42018</v>
      </c>
      <c r="H49" s="190">
        <v>1</v>
      </c>
    </row>
    <row r="50" spans="1:8" s="188" customFormat="1" ht="38.25" x14ac:dyDescent="0.25">
      <c r="A50" s="37">
        <v>45</v>
      </c>
      <c r="B50" s="193" t="s">
        <v>178</v>
      </c>
      <c r="C50" s="50" t="s">
        <v>9</v>
      </c>
      <c r="D50" s="199" t="s">
        <v>177</v>
      </c>
      <c r="E50" s="192">
        <v>43100</v>
      </c>
      <c r="F50" s="201" t="s">
        <v>125</v>
      </c>
      <c r="G50" s="192">
        <v>42018</v>
      </c>
      <c r="H50" s="190">
        <v>5</v>
      </c>
    </row>
    <row r="51" spans="1:8" s="188" customFormat="1" ht="38.25" x14ac:dyDescent="0.25">
      <c r="A51" s="37">
        <v>46</v>
      </c>
      <c r="B51" s="193" t="s">
        <v>179</v>
      </c>
      <c r="C51" s="50" t="s">
        <v>9</v>
      </c>
      <c r="D51" s="199" t="s">
        <v>180</v>
      </c>
      <c r="E51" s="192">
        <v>43069</v>
      </c>
      <c r="F51" s="201" t="s">
        <v>125</v>
      </c>
      <c r="G51" s="192">
        <v>42018</v>
      </c>
      <c r="H51" s="190">
        <v>4</v>
      </c>
    </row>
    <row r="52" spans="1:8" s="188" customFormat="1" ht="25.5" x14ac:dyDescent="0.25">
      <c r="A52" s="37">
        <v>47</v>
      </c>
      <c r="B52" s="193" t="s">
        <v>181</v>
      </c>
      <c r="C52" s="50" t="s">
        <v>9</v>
      </c>
      <c r="D52" s="199" t="s">
        <v>182</v>
      </c>
      <c r="E52" s="192">
        <v>43039</v>
      </c>
      <c r="F52" s="201" t="s">
        <v>125</v>
      </c>
      <c r="G52" s="192">
        <v>42018</v>
      </c>
      <c r="H52" s="190">
        <v>1</v>
      </c>
    </row>
    <row r="53" spans="1:8" s="188" customFormat="1" x14ac:dyDescent="0.25">
      <c r="A53" s="37">
        <v>48</v>
      </c>
      <c r="B53" s="204" t="s">
        <v>186</v>
      </c>
      <c r="C53" s="205" t="s">
        <v>12</v>
      </c>
      <c r="D53" s="206">
        <v>1681027</v>
      </c>
      <c r="E53" s="50"/>
      <c r="F53" s="50" t="s">
        <v>193</v>
      </c>
      <c r="G53" s="192">
        <v>42335</v>
      </c>
      <c r="H53" s="50">
        <v>1</v>
      </c>
    </row>
    <row r="54" spans="1:8" s="188" customFormat="1" x14ac:dyDescent="0.25">
      <c r="A54" s="37">
        <v>49</v>
      </c>
      <c r="B54" s="204" t="s">
        <v>282</v>
      </c>
      <c r="C54" s="205" t="s">
        <v>187</v>
      </c>
      <c r="D54" s="206">
        <v>11148679</v>
      </c>
      <c r="E54" s="50"/>
      <c r="F54" s="50" t="s">
        <v>193</v>
      </c>
      <c r="G54" s="192">
        <v>42335</v>
      </c>
      <c r="H54" s="50">
        <v>30</v>
      </c>
    </row>
    <row r="55" spans="1:8" s="188" customFormat="1" x14ac:dyDescent="0.25">
      <c r="A55" s="37">
        <v>50</v>
      </c>
      <c r="B55" s="204" t="s">
        <v>283</v>
      </c>
      <c r="C55" s="205" t="s">
        <v>187</v>
      </c>
      <c r="D55" s="206">
        <v>11155870</v>
      </c>
      <c r="E55" s="50"/>
      <c r="F55" s="50" t="s">
        <v>193</v>
      </c>
      <c r="G55" s="192">
        <v>42335</v>
      </c>
      <c r="H55" s="50">
        <v>11</v>
      </c>
    </row>
    <row r="56" spans="1:8" s="188" customFormat="1" x14ac:dyDescent="0.25">
      <c r="A56" s="37">
        <v>51</v>
      </c>
      <c r="B56" s="204" t="s">
        <v>190</v>
      </c>
      <c r="C56" s="205" t="s">
        <v>12</v>
      </c>
      <c r="D56" s="206">
        <v>13101168</v>
      </c>
      <c r="E56" s="192">
        <v>43404</v>
      </c>
      <c r="F56" s="50"/>
      <c r="G56" s="192">
        <v>42360</v>
      </c>
      <c r="H56" s="50">
        <v>350</v>
      </c>
    </row>
    <row r="57" spans="1:8" s="188" customFormat="1" ht="18.75" customHeight="1" x14ac:dyDescent="0.25">
      <c r="A57" s="37">
        <v>52</v>
      </c>
      <c r="B57" s="207" t="s">
        <v>191</v>
      </c>
      <c r="C57" s="208" t="s">
        <v>33</v>
      </c>
      <c r="D57" s="209" t="s">
        <v>192</v>
      </c>
      <c r="E57" s="210">
        <v>43221</v>
      </c>
      <c r="F57" s="211" t="s">
        <v>193</v>
      </c>
      <c r="G57" s="210">
        <v>42335</v>
      </c>
      <c r="H57" s="50">
        <v>221</v>
      </c>
    </row>
    <row r="58" spans="1:8" s="188" customFormat="1" x14ac:dyDescent="0.25">
      <c r="A58" s="37">
        <v>53</v>
      </c>
      <c r="B58" s="212" t="s">
        <v>284</v>
      </c>
      <c r="C58" s="11" t="s">
        <v>12</v>
      </c>
      <c r="D58" s="63">
        <v>506945</v>
      </c>
      <c r="E58" s="213">
        <v>43896</v>
      </c>
      <c r="F58" s="189" t="s">
        <v>193</v>
      </c>
      <c r="G58" s="213">
        <v>42335</v>
      </c>
      <c r="H58" s="50">
        <v>4</v>
      </c>
    </row>
    <row r="59" spans="1:8" s="188" customFormat="1" ht="22.5" x14ac:dyDescent="0.25">
      <c r="A59" s="37">
        <v>54</v>
      </c>
      <c r="B59" s="214" t="s">
        <v>212</v>
      </c>
      <c r="C59" s="209" t="s">
        <v>10</v>
      </c>
      <c r="D59" s="209" t="s">
        <v>213</v>
      </c>
      <c r="E59" s="210">
        <v>43435</v>
      </c>
      <c r="F59" s="211" t="s">
        <v>216</v>
      </c>
      <c r="G59" s="210">
        <v>42381</v>
      </c>
      <c r="H59" s="50">
        <v>30</v>
      </c>
    </row>
    <row r="60" spans="1:8" s="188" customFormat="1" ht="22.5" x14ac:dyDescent="0.25">
      <c r="A60" s="37">
        <v>55</v>
      </c>
      <c r="B60" s="214" t="s">
        <v>214</v>
      </c>
      <c r="C60" s="209" t="s">
        <v>10</v>
      </c>
      <c r="D60" s="209" t="s">
        <v>215</v>
      </c>
      <c r="E60" s="210">
        <v>43435</v>
      </c>
      <c r="F60" s="211" t="s">
        <v>216</v>
      </c>
      <c r="G60" s="210">
        <v>42381</v>
      </c>
      <c r="H60" s="211">
        <v>21</v>
      </c>
    </row>
    <row r="61" spans="1:8" s="188" customFormat="1" ht="25.5" x14ac:dyDescent="0.25">
      <c r="A61" s="37">
        <v>56</v>
      </c>
      <c r="B61" s="215" t="s">
        <v>636</v>
      </c>
      <c r="C61" s="50" t="s">
        <v>115</v>
      </c>
      <c r="D61" s="50" t="s">
        <v>608</v>
      </c>
      <c r="E61" s="192">
        <v>43343</v>
      </c>
      <c r="F61" s="50" t="s">
        <v>637</v>
      </c>
      <c r="G61" s="192">
        <v>42754</v>
      </c>
      <c r="H61" s="37">
        <v>207</v>
      </c>
    </row>
    <row r="62" spans="1:8" s="188" customFormat="1" ht="24" x14ac:dyDescent="0.25">
      <c r="A62" s="37">
        <v>57</v>
      </c>
      <c r="B62" s="216" t="s">
        <v>664</v>
      </c>
      <c r="C62" s="208" t="s">
        <v>33</v>
      </c>
      <c r="D62" s="208">
        <v>20317</v>
      </c>
      <c r="E62" s="217">
        <v>43891</v>
      </c>
      <c r="F62" s="208" t="s">
        <v>665</v>
      </c>
      <c r="G62" s="217">
        <v>42830</v>
      </c>
      <c r="H62" s="37">
        <v>330</v>
      </c>
    </row>
    <row r="63" spans="1:8" s="188" customFormat="1" ht="36.75" customHeight="1" x14ac:dyDescent="0.25">
      <c r="A63" s="37">
        <v>58</v>
      </c>
      <c r="B63" s="218" t="s">
        <v>710</v>
      </c>
      <c r="C63" s="211" t="s">
        <v>33</v>
      </c>
      <c r="D63" s="211" t="s">
        <v>711</v>
      </c>
      <c r="E63" s="210">
        <v>44377</v>
      </c>
      <c r="F63" s="205"/>
      <c r="G63" s="219"/>
      <c r="H63" s="37">
        <v>34962</v>
      </c>
    </row>
    <row r="64" spans="1:8" s="188" customFormat="1" ht="36.75" customHeight="1" x14ac:dyDescent="0.25">
      <c r="A64" s="37">
        <v>59</v>
      </c>
      <c r="B64" s="220" t="s">
        <v>828</v>
      </c>
      <c r="C64" s="211" t="s">
        <v>829</v>
      </c>
      <c r="D64" s="221" t="s">
        <v>830</v>
      </c>
      <c r="E64" s="210">
        <v>43373</v>
      </c>
      <c r="F64" s="211" t="s">
        <v>832</v>
      </c>
      <c r="G64" s="210">
        <v>42936</v>
      </c>
      <c r="H64" s="37">
        <v>1662</v>
      </c>
    </row>
    <row r="65" spans="1:8" s="188" customFormat="1" ht="36.75" customHeight="1" x14ac:dyDescent="0.25">
      <c r="A65" s="37">
        <v>60</v>
      </c>
      <c r="B65" s="211" t="s">
        <v>828</v>
      </c>
      <c r="C65" s="211" t="s">
        <v>829</v>
      </c>
      <c r="D65" s="221" t="s">
        <v>831</v>
      </c>
      <c r="E65" s="210">
        <v>43434</v>
      </c>
      <c r="F65" s="211" t="s">
        <v>832</v>
      </c>
      <c r="G65" s="210">
        <v>42936</v>
      </c>
      <c r="H65" s="37">
        <v>4800</v>
      </c>
    </row>
    <row r="66" spans="1:8" s="188" customFormat="1" ht="25.5" x14ac:dyDescent="0.2">
      <c r="A66" s="37">
        <v>61</v>
      </c>
      <c r="B66" s="215" t="s">
        <v>444</v>
      </c>
      <c r="C66" s="50" t="s">
        <v>46</v>
      </c>
      <c r="D66" s="50" t="s">
        <v>562</v>
      </c>
      <c r="E66" s="222">
        <v>43159</v>
      </c>
      <c r="F66" s="50">
        <v>402</v>
      </c>
      <c r="G66" s="192">
        <v>42604</v>
      </c>
      <c r="H66" s="205">
        <v>406</v>
      </c>
    </row>
    <row r="67" spans="1:8" s="188" customFormat="1" ht="24" customHeight="1" x14ac:dyDescent="0.25">
      <c r="A67" s="37">
        <v>62</v>
      </c>
      <c r="B67" s="215" t="s">
        <v>444</v>
      </c>
      <c r="C67" s="50" t="s">
        <v>10</v>
      </c>
      <c r="D67" s="50" t="s">
        <v>445</v>
      </c>
      <c r="E67" s="223">
        <v>43159</v>
      </c>
      <c r="F67" s="50">
        <v>402</v>
      </c>
      <c r="G67" s="192">
        <v>42604</v>
      </c>
      <c r="H67" s="205">
        <v>68</v>
      </c>
    </row>
    <row r="68" spans="1:8" ht="24.75" customHeight="1" x14ac:dyDescent="0.2">
      <c r="A68" s="169" t="s">
        <v>14</v>
      </c>
      <c r="B68" s="170"/>
      <c r="C68" s="170"/>
      <c r="D68" s="170"/>
      <c r="E68" s="170"/>
      <c r="F68" s="170"/>
      <c r="G68" s="170"/>
      <c r="H68" s="170"/>
    </row>
    <row r="69" spans="1:8" ht="22.5" customHeight="1" x14ac:dyDescent="0.2">
      <c r="A69" s="37">
        <v>1</v>
      </c>
      <c r="B69" s="64" t="s">
        <v>128</v>
      </c>
      <c r="C69" s="45" t="s">
        <v>115</v>
      </c>
      <c r="D69" s="45">
        <v>140122</v>
      </c>
      <c r="E69" s="65"/>
      <c r="F69" s="37" t="s">
        <v>116</v>
      </c>
      <c r="G69" s="66" t="s">
        <v>117</v>
      </c>
      <c r="H69" s="45">
        <v>0.31</v>
      </c>
    </row>
    <row r="70" spans="1:8" s="54" customFormat="1" ht="22.5" customHeight="1" x14ac:dyDescent="0.25">
      <c r="A70" s="37">
        <v>2</v>
      </c>
      <c r="B70" s="64" t="s">
        <v>15</v>
      </c>
      <c r="C70" s="49" t="s">
        <v>115</v>
      </c>
      <c r="D70" s="49">
        <v>71589601</v>
      </c>
      <c r="E70" s="51" t="s">
        <v>158</v>
      </c>
      <c r="F70" s="49">
        <v>787</v>
      </c>
      <c r="G70" s="51">
        <v>42335</v>
      </c>
      <c r="H70" s="4">
        <v>2.5299999999999998</v>
      </c>
    </row>
    <row r="71" spans="1:8" ht="30.75" customHeight="1" x14ac:dyDescent="0.2">
      <c r="A71" s="224" t="s">
        <v>16</v>
      </c>
      <c r="B71" s="224"/>
      <c r="C71" s="224"/>
      <c r="D71" s="224"/>
      <c r="E71" s="224"/>
      <c r="F71" s="224"/>
      <c r="G71" s="224"/>
      <c r="H71" s="224"/>
    </row>
    <row r="72" spans="1:8" s="226" customFormat="1" ht="38.25" x14ac:dyDescent="0.25">
      <c r="A72" s="225">
        <v>1</v>
      </c>
      <c r="B72" s="55" t="s">
        <v>218</v>
      </c>
      <c r="C72" s="45" t="s">
        <v>38</v>
      </c>
      <c r="D72" s="201" t="s">
        <v>219</v>
      </c>
      <c r="E72" s="192" t="s">
        <v>228</v>
      </c>
      <c r="F72" s="37">
        <v>640</v>
      </c>
      <c r="G72" s="44">
        <v>42366</v>
      </c>
      <c r="H72" s="37">
        <v>229</v>
      </c>
    </row>
    <row r="73" spans="1:8" s="226" customFormat="1" ht="25.5" x14ac:dyDescent="0.25">
      <c r="A73" s="225">
        <v>2</v>
      </c>
      <c r="B73" s="55" t="s">
        <v>220</v>
      </c>
      <c r="C73" s="45" t="s">
        <v>38</v>
      </c>
      <c r="D73" s="201" t="s">
        <v>221</v>
      </c>
      <c r="E73" s="192" t="s">
        <v>229</v>
      </c>
      <c r="F73" s="37">
        <v>640</v>
      </c>
      <c r="G73" s="44">
        <v>42366</v>
      </c>
      <c r="H73" s="37">
        <v>229</v>
      </c>
    </row>
    <row r="74" spans="1:8" s="226" customFormat="1" ht="38.25" x14ac:dyDescent="0.25">
      <c r="A74" s="225">
        <v>3</v>
      </c>
      <c r="B74" s="55" t="s">
        <v>222</v>
      </c>
      <c r="C74" s="45" t="s">
        <v>38</v>
      </c>
      <c r="D74" s="201" t="s">
        <v>223</v>
      </c>
      <c r="E74" s="192" t="s">
        <v>230</v>
      </c>
      <c r="F74" s="37">
        <v>640</v>
      </c>
      <c r="G74" s="44">
        <v>42366</v>
      </c>
      <c r="H74" s="37">
        <v>229</v>
      </c>
    </row>
    <row r="75" spans="1:8" s="226" customFormat="1" ht="21" customHeight="1" x14ac:dyDescent="0.25">
      <c r="A75" s="225">
        <v>4</v>
      </c>
      <c r="B75" s="55" t="s">
        <v>224</v>
      </c>
      <c r="C75" s="45" t="s">
        <v>38</v>
      </c>
      <c r="D75" s="46" t="s">
        <v>225</v>
      </c>
      <c r="E75" s="44">
        <v>43131</v>
      </c>
      <c r="F75" s="37">
        <v>640</v>
      </c>
      <c r="G75" s="44">
        <v>42366</v>
      </c>
      <c r="H75" s="37">
        <v>229</v>
      </c>
    </row>
    <row r="76" spans="1:8" s="226" customFormat="1" ht="25.5" x14ac:dyDescent="0.25">
      <c r="A76" s="225">
        <v>5</v>
      </c>
      <c r="B76" s="55" t="s">
        <v>226</v>
      </c>
      <c r="C76" s="45" t="s">
        <v>10</v>
      </c>
      <c r="D76" s="190" t="s">
        <v>227</v>
      </c>
      <c r="E76" s="52" t="s">
        <v>231</v>
      </c>
      <c r="F76" s="37">
        <v>34</v>
      </c>
      <c r="G76" s="44">
        <v>42391</v>
      </c>
      <c r="H76" s="37">
        <v>63</v>
      </c>
    </row>
    <row r="77" spans="1:8" s="226" customFormat="1" ht="63.75" x14ac:dyDescent="0.25">
      <c r="A77" s="225">
        <v>6</v>
      </c>
      <c r="B77" s="55" t="s">
        <v>273</v>
      </c>
      <c r="C77" s="45" t="s">
        <v>10</v>
      </c>
      <c r="D77" s="52">
        <v>1517300081</v>
      </c>
      <c r="E77" s="192">
        <v>43975</v>
      </c>
      <c r="F77" s="37">
        <v>637</v>
      </c>
      <c r="G77" s="44">
        <v>42363</v>
      </c>
      <c r="H77" s="227">
        <v>4</v>
      </c>
    </row>
    <row r="78" spans="1:8" s="226" customFormat="1" ht="76.5" x14ac:dyDescent="0.25">
      <c r="A78" s="225">
        <v>7</v>
      </c>
      <c r="B78" s="55" t="s">
        <v>274</v>
      </c>
      <c r="C78" s="45" t="s">
        <v>10</v>
      </c>
      <c r="D78" s="201" t="s">
        <v>275</v>
      </c>
      <c r="E78" s="192">
        <v>43982</v>
      </c>
      <c r="F78" s="37">
        <v>637</v>
      </c>
      <c r="G78" s="44">
        <v>42363</v>
      </c>
      <c r="H78" s="227">
        <v>3</v>
      </c>
    </row>
    <row r="79" spans="1:8" s="226" customFormat="1" ht="76.5" x14ac:dyDescent="0.25">
      <c r="A79" s="225">
        <v>8</v>
      </c>
      <c r="B79" s="55" t="s">
        <v>276</v>
      </c>
      <c r="C79" s="45" t="s">
        <v>10</v>
      </c>
      <c r="D79" s="201" t="s">
        <v>277</v>
      </c>
      <c r="E79" s="192">
        <v>44012</v>
      </c>
      <c r="F79" s="37">
        <v>637</v>
      </c>
      <c r="G79" s="44">
        <v>42363</v>
      </c>
      <c r="H79" s="227">
        <v>1</v>
      </c>
    </row>
    <row r="80" spans="1:8" s="226" customFormat="1" ht="51" x14ac:dyDescent="0.25">
      <c r="A80" s="225">
        <v>9</v>
      </c>
      <c r="B80" s="55" t="s">
        <v>288</v>
      </c>
      <c r="C80" s="228" t="s">
        <v>10</v>
      </c>
      <c r="D80" s="229" t="s">
        <v>278</v>
      </c>
      <c r="E80" s="230">
        <v>43039</v>
      </c>
      <c r="F80" s="37">
        <v>637</v>
      </c>
      <c r="G80" s="44">
        <v>42363</v>
      </c>
      <c r="H80" s="231">
        <v>11</v>
      </c>
    </row>
    <row r="81" spans="1:8" ht="18.75" customHeight="1" x14ac:dyDescent="0.2">
      <c r="A81" s="232" t="s">
        <v>17</v>
      </c>
      <c r="B81" s="233"/>
      <c r="C81" s="233"/>
      <c r="D81" s="233"/>
      <c r="E81" s="233"/>
      <c r="F81" s="233"/>
      <c r="G81" s="233"/>
      <c r="H81" s="233"/>
    </row>
    <row r="82" spans="1:8" x14ac:dyDescent="0.2">
      <c r="A82" s="50">
        <v>1</v>
      </c>
      <c r="B82" s="55" t="s">
        <v>129</v>
      </c>
      <c r="C82" s="45" t="s">
        <v>22</v>
      </c>
      <c r="D82" s="66" t="s">
        <v>748</v>
      </c>
      <c r="E82" s="44">
        <v>44378</v>
      </c>
      <c r="F82" s="56">
        <v>660</v>
      </c>
      <c r="G82" s="234">
        <v>42902</v>
      </c>
      <c r="H82" s="37">
        <v>500</v>
      </c>
    </row>
    <row r="83" spans="1:8" x14ac:dyDescent="0.2">
      <c r="A83" s="50">
        <v>2</v>
      </c>
      <c r="B83" s="55" t="s">
        <v>129</v>
      </c>
      <c r="C83" s="45" t="s">
        <v>22</v>
      </c>
      <c r="D83" s="66" t="s">
        <v>749</v>
      </c>
      <c r="E83" s="44">
        <v>44287</v>
      </c>
      <c r="F83" s="56">
        <v>660</v>
      </c>
      <c r="G83" s="234">
        <v>42902</v>
      </c>
      <c r="H83" s="37">
        <v>1230</v>
      </c>
    </row>
    <row r="84" spans="1:8" x14ac:dyDescent="0.2">
      <c r="A84" s="50">
        <v>3</v>
      </c>
      <c r="B84" s="55" t="s">
        <v>129</v>
      </c>
      <c r="C84" s="45" t="s">
        <v>22</v>
      </c>
      <c r="D84" s="66" t="s">
        <v>750</v>
      </c>
      <c r="E84" s="44">
        <v>44013</v>
      </c>
      <c r="F84" s="56">
        <v>660</v>
      </c>
      <c r="G84" s="234">
        <v>42902</v>
      </c>
      <c r="H84" s="37">
        <v>410</v>
      </c>
    </row>
    <row r="85" spans="1:8" ht="35.25" x14ac:dyDescent="0.2">
      <c r="A85" s="50">
        <v>4</v>
      </c>
      <c r="B85" s="235" t="s">
        <v>868</v>
      </c>
      <c r="C85" s="50" t="s">
        <v>20</v>
      </c>
      <c r="D85" s="50" t="s">
        <v>869</v>
      </c>
      <c r="E85" s="135">
        <v>43555</v>
      </c>
      <c r="F85" s="49">
        <v>829</v>
      </c>
      <c r="G85" s="51">
        <v>42937</v>
      </c>
      <c r="H85" s="37">
        <v>2190</v>
      </c>
    </row>
    <row r="86" spans="1:8" ht="25.5" x14ac:dyDescent="0.2">
      <c r="A86" s="50">
        <v>5</v>
      </c>
      <c r="B86" s="235" t="s">
        <v>870</v>
      </c>
      <c r="C86" s="50" t="s">
        <v>548</v>
      </c>
      <c r="D86" s="236" t="s">
        <v>871</v>
      </c>
      <c r="E86" s="135">
        <v>43268</v>
      </c>
      <c r="F86" s="49">
        <v>821</v>
      </c>
      <c r="G86" s="51">
        <v>42936</v>
      </c>
      <c r="H86" s="37">
        <v>1008</v>
      </c>
    </row>
    <row r="87" spans="1:8" x14ac:dyDescent="0.2">
      <c r="A87" s="162" t="s">
        <v>18</v>
      </c>
      <c r="B87" s="171"/>
      <c r="C87" s="171"/>
      <c r="D87" s="171"/>
      <c r="E87" s="171"/>
      <c r="F87" s="171"/>
      <c r="G87" s="171"/>
      <c r="H87" s="163"/>
    </row>
    <row r="88" spans="1:8" s="47" customFormat="1" ht="25.5" x14ac:dyDescent="0.2">
      <c r="A88" s="37">
        <v>1</v>
      </c>
      <c r="B88" s="193" t="s">
        <v>43</v>
      </c>
      <c r="C88" s="37" t="s">
        <v>22</v>
      </c>
      <c r="D88" s="237" t="s">
        <v>44</v>
      </c>
      <c r="E88" s="37"/>
      <c r="F88" s="37">
        <v>531</v>
      </c>
      <c r="G88" s="238">
        <v>41444</v>
      </c>
      <c r="H88" s="45">
        <v>9</v>
      </c>
    </row>
    <row r="89" spans="1:8" s="47" customFormat="1" ht="25.5" x14ac:dyDescent="0.2">
      <c r="A89" s="37">
        <v>2</v>
      </c>
      <c r="B89" s="193" t="s">
        <v>652</v>
      </c>
      <c r="C89" s="239" t="s">
        <v>33</v>
      </c>
      <c r="D89" s="237" t="s">
        <v>653</v>
      </c>
      <c r="E89" s="44">
        <v>43646</v>
      </c>
      <c r="F89" s="50">
        <v>307</v>
      </c>
      <c r="G89" s="238">
        <v>42815</v>
      </c>
      <c r="H89" s="45">
        <v>45029</v>
      </c>
    </row>
    <row r="90" spans="1:8" s="47" customFormat="1" ht="25.5" x14ac:dyDescent="0.2">
      <c r="A90" s="37">
        <v>3</v>
      </c>
      <c r="B90" s="193" t="s">
        <v>652</v>
      </c>
      <c r="C90" s="239" t="s">
        <v>33</v>
      </c>
      <c r="D90" s="237" t="s">
        <v>653</v>
      </c>
      <c r="E90" s="66" t="s">
        <v>540</v>
      </c>
      <c r="F90" s="50">
        <v>461</v>
      </c>
      <c r="G90" s="238">
        <v>42851</v>
      </c>
      <c r="H90" s="45">
        <v>75960</v>
      </c>
    </row>
    <row r="91" spans="1:8" s="47" customFormat="1" ht="25.5" x14ac:dyDescent="0.2">
      <c r="A91" s="37">
        <v>4</v>
      </c>
      <c r="B91" s="193" t="s">
        <v>652</v>
      </c>
      <c r="C91" s="239" t="s">
        <v>33</v>
      </c>
      <c r="D91" s="237" t="s">
        <v>728</v>
      </c>
      <c r="E91" s="66" t="s">
        <v>540</v>
      </c>
      <c r="F91" s="50">
        <v>461</v>
      </c>
      <c r="G91" s="238">
        <v>42851</v>
      </c>
      <c r="H91" s="45">
        <v>30960</v>
      </c>
    </row>
    <row r="92" spans="1:8" s="47" customFormat="1" ht="25.5" x14ac:dyDescent="0.2">
      <c r="A92" s="37">
        <v>5</v>
      </c>
      <c r="B92" s="193" t="s">
        <v>585</v>
      </c>
      <c r="C92" s="239" t="s">
        <v>33</v>
      </c>
      <c r="D92" s="237" t="s">
        <v>586</v>
      </c>
      <c r="E92" s="66" t="s">
        <v>540</v>
      </c>
      <c r="F92" s="50">
        <v>58</v>
      </c>
      <c r="G92" s="238">
        <v>42758</v>
      </c>
      <c r="H92" s="45">
        <v>15720</v>
      </c>
    </row>
    <row r="93" spans="1:8" s="47" customFormat="1" x14ac:dyDescent="0.2">
      <c r="A93" s="37">
        <v>6</v>
      </c>
      <c r="B93" s="198" t="s">
        <v>587</v>
      </c>
      <c r="C93" s="239" t="s">
        <v>588</v>
      </c>
      <c r="D93" s="237" t="s">
        <v>589</v>
      </c>
      <c r="E93" s="66" t="s">
        <v>414</v>
      </c>
      <c r="F93" s="49">
        <v>183</v>
      </c>
      <c r="G93" s="51">
        <v>42817</v>
      </c>
      <c r="H93" s="45">
        <v>4800</v>
      </c>
    </row>
    <row r="94" spans="1:8" s="47" customFormat="1" x14ac:dyDescent="0.2">
      <c r="A94" s="37">
        <v>7</v>
      </c>
      <c r="B94" s="198" t="s">
        <v>587</v>
      </c>
      <c r="C94" s="239" t="s">
        <v>588</v>
      </c>
      <c r="D94" s="237" t="s">
        <v>689</v>
      </c>
      <c r="E94" s="66" t="s">
        <v>299</v>
      </c>
      <c r="F94" s="240" t="s">
        <v>702</v>
      </c>
      <c r="G94" s="241">
        <v>42825</v>
      </c>
      <c r="H94" s="45">
        <v>5760</v>
      </c>
    </row>
    <row r="95" spans="1:8" s="47" customFormat="1" x14ac:dyDescent="0.2">
      <c r="A95" s="37">
        <v>8</v>
      </c>
      <c r="B95" s="198" t="s">
        <v>587</v>
      </c>
      <c r="C95" s="242" t="s">
        <v>588</v>
      </c>
      <c r="D95" s="243" t="s">
        <v>872</v>
      </c>
      <c r="E95" s="66" t="s">
        <v>513</v>
      </c>
      <c r="F95" s="244" t="s">
        <v>876</v>
      </c>
      <c r="G95" s="245">
        <v>42933</v>
      </c>
      <c r="H95" s="45">
        <v>23040</v>
      </c>
    </row>
    <row r="96" spans="1:8" s="47" customFormat="1" x14ac:dyDescent="0.2">
      <c r="A96" s="37">
        <v>9</v>
      </c>
      <c r="B96" s="198" t="s">
        <v>587</v>
      </c>
      <c r="C96" s="242" t="s">
        <v>588</v>
      </c>
      <c r="D96" s="243" t="s">
        <v>872</v>
      </c>
      <c r="E96" s="66" t="s">
        <v>513</v>
      </c>
      <c r="F96" s="244" t="s">
        <v>876</v>
      </c>
      <c r="G96" s="245">
        <v>42933</v>
      </c>
      <c r="H96" s="45">
        <v>66960</v>
      </c>
    </row>
    <row r="97" spans="1:8" s="47" customFormat="1" ht="25.5" x14ac:dyDescent="0.2">
      <c r="A97" s="37">
        <v>10</v>
      </c>
      <c r="B97" s="198" t="s">
        <v>873</v>
      </c>
      <c r="C97" s="242" t="s">
        <v>33</v>
      </c>
      <c r="D97" s="243" t="s">
        <v>874</v>
      </c>
      <c r="E97" s="246" t="s">
        <v>299</v>
      </c>
      <c r="F97" s="240" t="s">
        <v>876</v>
      </c>
      <c r="G97" s="247">
        <v>42933</v>
      </c>
      <c r="H97" s="45">
        <v>8340</v>
      </c>
    </row>
    <row r="98" spans="1:8" s="47" customFormat="1" x14ac:dyDescent="0.2">
      <c r="A98" s="37">
        <v>11</v>
      </c>
      <c r="B98" s="198" t="s">
        <v>567</v>
      </c>
      <c r="C98" s="37" t="s">
        <v>33</v>
      </c>
      <c r="D98" s="237" t="s">
        <v>729</v>
      </c>
      <c r="E98" s="66" t="s">
        <v>700</v>
      </c>
      <c r="F98" s="50">
        <v>542</v>
      </c>
      <c r="G98" s="238">
        <v>42874</v>
      </c>
      <c r="H98" s="45">
        <v>2220</v>
      </c>
    </row>
    <row r="99" spans="1:8" s="47" customFormat="1" x14ac:dyDescent="0.2">
      <c r="A99" s="37">
        <v>12</v>
      </c>
      <c r="B99" s="248" t="s">
        <v>232</v>
      </c>
      <c r="C99" s="67" t="s">
        <v>33</v>
      </c>
      <c r="D99" s="249" t="s">
        <v>654</v>
      </c>
      <c r="E99" s="250">
        <v>43404</v>
      </c>
      <c r="F99" s="50">
        <v>176</v>
      </c>
      <c r="G99" s="238">
        <v>42789</v>
      </c>
      <c r="H99" s="45">
        <v>60</v>
      </c>
    </row>
    <row r="100" spans="1:8" s="47" customFormat="1" x14ac:dyDescent="0.2">
      <c r="A100" s="37">
        <v>13</v>
      </c>
      <c r="B100" s="198" t="s">
        <v>295</v>
      </c>
      <c r="C100" s="251" t="s">
        <v>30</v>
      </c>
      <c r="D100" s="237" t="s">
        <v>296</v>
      </c>
      <c r="E100" s="66" t="s">
        <v>299</v>
      </c>
      <c r="F100" s="50">
        <v>344</v>
      </c>
      <c r="G100" s="238">
        <v>42472</v>
      </c>
      <c r="H100" s="45">
        <v>60</v>
      </c>
    </row>
    <row r="101" spans="1:8" s="47" customFormat="1" x14ac:dyDescent="0.2">
      <c r="A101" s="37">
        <v>14</v>
      </c>
      <c r="B101" s="198" t="s">
        <v>295</v>
      </c>
      <c r="C101" s="251" t="s">
        <v>30</v>
      </c>
      <c r="D101" s="237" t="s">
        <v>655</v>
      </c>
      <c r="E101" s="66" t="s">
        <v>299</v>
      </c>
      <c r="F101" s="50">
        <v>322</v>
      </c>
      <c r="G101" s="238">
        <v>42817</v>
      </c>
      <c r="H101" s="45">
        <v>1053</v>
      </c>
    </row>
    <row r="102" spans="1:8" s="47" customFormat="1" x14ac:dyDescent="0.2">
      <c r="A102" s="37">
        <v>15</v>
      </c>
      <c r="B102" s="252" t="s">
        <v>295</v>
      </c>
      <c r="C102" s="242" t="s">
        <v>30</v>
      </c>
      <c r="D102" s="253" t="s">
        <v>690</v>
      </c>
      <c r="E102" s="254" t="s">
        <v>699</v>
      </c>
      <c r="F102" s="50">
        <v>417</v>
      </c>
      <c r="G102" s="238">
        <v>42837</v>
      </c>
      <c r="H102" s="45">
        <v>900</v>
      </c>
    </row>
    <row r="103" spans="1:8" s="47" customFormat="1" x14ac:dyDescent="0.2">
      <c r="A103" s="37">
        <v>16</v>
      </c>
      <c r="B103" s="198" t="s">
        <v>297</v>
      </c>
      <c r="C103" s="251" t="s">
        <v>30</v>
      </c>
      <c r="D103" s="237" t="s">
        <v>298</v>
      </c>
      <c r="E103" s="66" t="s">
        <v>300</v>
      </c>
      <c r="F103" s="50">
        <v>344</v>
      </c>
      <c r="G103" s="238">
        <v>42472</v>
      </c>
      <c r="H103" s="45">
        <v>2260</v>
      </c>
    </row>
    <row r="104" spans="1:8" s="47" customFormat="1" x14ac:dyDescent="0.2">
      <c r="A104" s="37">
        <v>17</v>
      </c>
      <c r="B104" s="198" t="s">
        <v>514</v>
      </c>
      <c r="C104" s="251" t="s">
        <v>108</v>
      </c>
      <c r="D104" s="237" t="s">
        <v>515</v>
      </c>
      <c r="E104" s="66" t="s">
        <v>323</v>
      </c>
      <c r="F104" s="50">
        <v>1045</v>
      </c>
      <c r="G104" s="238">
        <v>42648</v>
      </c>
      <c r="H104" s="45">
        <v>11500</v>
      </c>
    </row>
    <row r="105" spans="1:8" s="47" customFormat="1" x14ac:dyDescent="0.2">
      <c r="A105" s="37">
        <v>18</v>
      </c>
      <c r="B105" s="255" t="s">
        <v>730</v>
      </c>
      <c r="C105" s="242" t="s">
        <v>588</v>
      </c>
      <c r="D105" s="253" t="s">
        <v>731</v>
      </c>
      <c r="E105" s="254" t="s">
        <v>299</v>
      </c>
      <c r="F105" s="50">
        <v>542</v>
      </c>
      <c r="G105" s="238">
        <v>42874</v>
      </c>
      <c r="H105" s="45">
        <v>45200</v>
      </c>
    </row>
    <row r="106" spans="1:8" s="47" customFormat="1" x14ac:dyDescent="0.2">
      <c r="A106" s="37">
        <v>19</v>
      </c>
      <c r="B106" s="198" t="s">
        <v>590</v>
      </c>
      <c r="C106" s="242" t="s">
        <v>30</v>
      </c>
      <c r="D106" s="253" t="s">
        <v>591</v>
      </c>
      <c r="E106" s="254" t="s">
        <v>594</v>
      </c>
      <c r="F106" s="50">
        <v>461</v>
      </c>
      <c r="G106" s="238">
        <v>42851</v>
      </c>
      <c r="H106" s="45">
        <v>2340</v>
      </c>
    </row>
    <row r="107" spans="1:8" s="47" customFormat="1" x14ac:dyDescent="0.2">
      <c r="A107" s="37">
        <v>20</v>
      </c>
      <c r="B107" s="193" t="s">
        <v>113</v>
      </c>
      <c r="C107" s="37" t="s">
        <v>33</v>
      </c>
      <c r="D107" s="237" t="s">
        <v>325</v>
      </c>
      <c r="E107" s="66" t="s">
        <v>324</v>
      </c>
      <c r="F107" s="50">
        <v>415</v>
      </c>
      <c r="G107" s="238">
        <v>42495</v>
      </c>
      <c r="H107" s="256">
        <v>1080</v>
      </c>
    </row>
    <row r="108" spans="1:8" s="47" customFormat="1" x14ac:dyDescent="0.2">
      <c r="A108" s="37">
        <v>21</v>
      </c>
      <c r="B108" s="68" t="s">
        <v>113</v>
      </c>
      <c r="C108" s="37" t="s">
        <v>33</v>
      </c>
      <c r="D108" s="237" t="s">
        <v>732</v>
      </c>
      <c r="E108" s="66" t="s">
        <v>737</v>
      </c>
      <c r="F108" s="50">
        <v>461</v>
      </c>
      <c r="G108" s="238">
        <v>42851</v>
      </c>
      <c r="H108" s="256">
        <v>840</v>
      </c>
    </row>
    <row r="109" spans="1:8" s="47" customFormat="1" x14ac:dyDescent="0.2">
      <c r="A109" s="37">
        <v>22</v>
      </c>
      <c r="B109" s="198" t="s">
        <v>656</v>
      </c>
      <c r="C109" s="257" t="s">
        <v>33</v>
      </c>
      <c r="D109" s="237" t="s">
        <v>657</v>
      </c>
      <c r="E109" s="66" t="s">
        <v>540</v>
      </c>
      <c r="F109" s="258" t="s">
        <v>660</v>
      </c>
      <c r="G109" s="259">
        <v>42789</v>
      </c>
      <c r="H109" s="256">
        <v>2791.7</v>
      </c>
    </row>
    <row r="110" spans="1:8" s="47" customFormat="1" x14ac:dyDescent="0.2">
      <c r="A110" s="37">
        <v>23</v>
      </c>
      <c r="B110" s="260" t="s">
        <v>658</v>
      </c>
      <c r="C110" s="242" t="s">
        <v>588</v>
      </c>
      <c r="D110" s="237" t="s">
        <v>659</v>
      </c>
      <c r="E110" s="66" t="s">
        <v>540</v>
      </c>
      <c r="F110" s="50">
        <v>307</v>
      </c>
      <c r="G110" s="238">
        <v>42815</v>
      </c>
      <c r="H110" s="256">
        <v>1231</v>
      </c>
    </row>
    <row r="111" spans="1:8" s="47" customFormat="1" x14ac:dyDescent="0.2">
      <c r="A111" s="37">
        <v>24</v>
      </c>
      <c r="B111" s="260" t="s">
        <v>658</v>
      </c>
      <c r="C111" s="239" t="s">
        <v>588</v>
      </c>
      <c r="D111" s="237" t="s">
        <v>659</v>
      </c>
      <c r="E111" s="66" t="s">
        <v>738</v>
      </c>
      <c r="F111" s="50">
        <v>461</v>
      </c>
      <c r="G111" s="238">
        <v>42851</v>
      </c>
      <c r="H111" s="256">
        <v>18000</v>
      </c>
    </row>
    <row r="112" spans="1:8" s="47" customFormat="1" x14ac:dyDescent="0.2">
      <c r="A112" s="37">
        <v>25</v>
      </c>
      <c r="B112" s="261" t="s">
        <v>326</v>
      </c>
      <c r="C112" s="56" t="s">
        <v>33</v>
      </c>
      <c r="D112" s="237" t="s">
        <v>327</v>
      </c>
      <c r="E112" s="66" t="s">
        <v>300</v>
      </c>
      <c r="F112" s="56">
        <v>415</v>
      </c>
      <c r="G112" s="238">
        <v>42495</v>
      </c>
      <c r="H112" s="256">
        <v>140222</v>
      </c>
    </row>
    <row r="113" spans="1:8" s="47" customFormat="1" x14ac:dyDescent="0.2">
      <c r="A113" s="37">
        <v>26</v>
      </c>
      <c r="B113" s="262" t="s">
        <v>786</v>
      </c>
      <c r="C113" s="263" t="s">
        <v>33</v>
      </c>
      <c r="D113" s="264" t="s">
        <v>787</v>
      </c>
      <c r="E113" s="254" t="s">
        <v>788</v>
      </c>
      <c r="F113" s="56">
        <v>648</v>
      </c>
      <c r="G113" s="265">
        <v>42898</v>
      </c>
      <c r="H113" s="256">
        <v>116321</v>
      </c>
    </row>
    <row r="114" spans="1:8" s="47" customFormat="1" x14ac:dyDescent="0.2">
      <c r="A114" s="37">
        <v>27</v>
      </c>
      <c r="B114" s="262" t="s">
        <v>789</v>
      </c>
      <c r="C114" s="263" t="s">
        <v>33</v>
      </c>
      <c r="D114" s="264" t="s">
        <v>790</v>
      </c>
      <c r="E114" s="254" t="s">
        <v>791</v>
      </c>
      <c r="F114" s="56">
        <v>648</v>
      </c>
      <c r="G114" s="265">
        <v>42898</v>
      </c>
      <c r="H114" s="256">
        <v>426240</v>
      </c>
    </row>
    <row r="115" spans="1:8" s="47" customFormat="1" x14ac:dyDescent="0.2">
      <c r="A115" s="37">
        <v>28</v>
      </c>
      <c r="B115" s="261" t="s">
        <v>516</v>
      </c>
      <c r="C115" s="56" t="s">
        <v>108</v>
      </c>
      <c r="D115" s="237" t="s">
        <v>517</v>
      </c>
      <c r="E115" s="66" t="s">
        <v>323</v>
      </c>
      <c r="F115" s="56">
        <v>1045</v>
      </c>
      <c r="G115" s="266">
        <v>42648</v>
      </c>
      <c r="H115" s="256">
        <v>21460</v>
      </c>
    </row>
    <row r="116" spans="1:8" s="47" customFormat="1" ht="25.5" x14ac:dyDescent="0.2">
      <c r="A116" s="37">
        <v>29</v>
      </c>
      <c r="B116" s="235" t="s">
        <v>691</v>
      </c>
      <c r="C116" s="257" t="s">
        <v>108</v>
      </c>
      <c r="D116" s="237" t="s">
        <v>692</v>
      </c>
      <c r="E116" s="254" t="s">
        <v>299</v>
      </c>
      <c r="F116" s="244" t="s">
        <v>702</v>
      </c>
      <c r="G116" s="245">
        <v>42825</v>
      </c>
      <c r="H116" s="256">
        <v>12900</v>
      </c>
    </row>
    <row r="117" spans="1:8" s="47" customFormat="1" ht="25.5" x14ac:dyDescent="0.2">
      <c r="A117" s="37">
        <v>30</v>
      </c>
      <c r="B117" s="235" t="s">
        <v>691</v>
      </c>
      <c r="C117" s="257" t="s">
        <v>108</v>
      </c>
      <c r="D117" s="237" t="s">
        <v>693</v>
      </c>
      <c r="E117" s="254" t="s">
        <v>323</v>
      </c>
      <c r="F117" s="244" t="s">
        <v>702</v>
      </c>
      <c r="G117" s="245">
        <v>42825</v>
      </c>
      <c r="H117" s="256">
        <v>8400</v>
      </c>
    </row>
    <row r="118" spans="1:8" s="47" customFormat="1" ht="25.5" x14ac:dyDescent="0.2">
      <c r="A118" s="37">
        <v>31</v>
      </c>
      <c r="B118" s="235" t="s">
        <v>691</v>
      </c>
      <c r="C118" s="257" t="s">
        <v>108</v>
      </c>
      <c r="D118" s="237" t="s">
        <v>792</v>
      </c>
      <c r="E118" s="254" t="s">
        <v>793</v>
      </c>
      <c r="F118" s="244" t="s">
        <v>794</v>
      </c>
      <c r="G118" s="245">
        <v>42888</v>
      </c>
      <c r="H118" s="256">
        <v>50100</v>
      </c>
    </row>
    <row r="119" spans="1:8" s="47" customFormat="1" x14ac:dyDescent="0.2">
      <c r="A119" s="37">
        <v>32</v>
      </c>
      <c r="B119" s="68" t="s">
        <v>694</v>
      </c>
      <c r="C119" s="56" t="s">
        <v>108</v>
      </c>
      <c r="D119" s="237" t="s">
        <v>733</v>
      </c>
      <c r="E119" s="66" t="s">
        <v>663</v>
      </c>
      <c r="F119" s="50">
        <v>542</v>
      </c>
      <c r="G119" s="238">
        <v>42874</v>
      </c>
      <c r="H119" s="256">
        <v>17520</v>
      </c>
    </row>
    <row r="120" spans="1:8" s="47" customFormat="1" x14ac:dyDescent="0.2">
      <c r="A120" s="37">
        <v>33</v>
      </c>
      <c r="B120" s="68" t="s">
        <v>694</v>
      </c>
      <c r="C120" s="56" t="s">
        <v>108</v>
      </c>
      <c r="D120" s="237" t="s">
        <v>734</v>
      </c>
      <c r="E120" s="66" t="s">
        <v>323</v>
      </c>
      <c r="F120" s="267" t="s">
        <v>740</v>
      </c>
      <c r="G120" s="259">
        <v>42810</v>
      </c>
      <c r="H120" s="256">
        <v>11282</v>
      </c>
    </row>
    <row r="121" spans="1:8" s="47" customFormat="1" x14ac:dyDescent="0.2">
      <c r="A121" s="37">
        <v>34</v>
      </c>
      <c r="B121" s="235" t="s">
        <v>694</v>
      </c>
      <c r="C121" s="257" t="s">
        <v>108</v>
      </c>
      <c r="D121" s="237" t="s">
        <v>695</v>
      </c>
      <c r="E121" s="254" t="s">
        <v>343</v>
      </c>
      <c r="F121" s="244" t="s">
        <v>702</v>
      </c>
      <c r="G121" s="245">
        <v>42825</v>
      </c>
      <c r="H121" s="256">
        <v>1440</v>
      </c>
    </row>
    <row r="122" spans="1:8" s="47" customFormat="1" x14ac:dyDescent="0.2">
      <c r="A122" s="37">
        <v>35</v>
      </c>
      <c r="B122" s="235" t="s">
        <v>694</v>
      </c>
      <c r="C122" s="257" t="s">
        <v>108</v>
      </c>
      <c r="D122" s="268" t="s">
        <v>795</v>
      </c>
      <c r="E122" s="254" t="s">
        <v>663</v>
      </c>
      <c r="F122" s="244" t="s">
        <v>794</v>
      </c>
      <c r="G122" s="245">
        <v>42888</v>
      </c>
      <c r="H122" s="256">
        <v>39120</v>
      </c>
    </row>
    <row r="123" spans="1:8" s="47" customFormat="1" x14ac:dyDescent="0.2">
      <c r="A123" s="37">
        <v>36</v>
      </c>
      <c r="B123" s="193" t="s">
        <v>694</v>
      </c>
      <c r="C123" s="56" t="s">
        <v>108</v>
      </c>
      <c r="D123" s="268" t="s">
        <v>875</v>
      </c>
      <c r="E123" s="66" t="s">
        <v>513</v>
      </c>
      <c r="F123" s="240" t="s">
        <v>876</v>
      </c>
      <c r="G123" s="247">
        <v>42933</v>
      </c>
      <c r="H123" s="256">
        <v>22800</v>
      </c>
    </row>
    <row r="124" spans="1:8" s="47" customFormat="1" x14ac:dyDescent="0.2">
      <c r="A124" s="37">
        <v>37</v>
      </c>
      <c r="B124" s="68" t="s">
        <v>735</v>
      </c>
      <c r="C124" s="56" t="s">
        <v>33</v>
      </c>
      <c r="D124" s="237" t="s">
        <v>736</v>
      </c>
      <c r="E124" s="66" t="s">
        <v>739</v>
      </c>
      <c r="F124" s="50">
        <v>542</v>
      </c>
      <c r="G124" s="238">
        <v>42874</v>
      </c>
      <c r="H124" s="256">
        <v>6960</v>
      </c>
    </row>
    <row r="125" spans="1:8" s="47" customFormat="1" x14ac:dyDescent="0.2">
      <c r="A125" s="37">
        <v>38</v>
      </c>
      <c r="B125" s="193" t="s">
        <v>592</v>
      </c>
      <c r="C125" s="56" t="s">
        <v>33</v>
      </c>
      <c r="D125" s="237" t="s">
        <v>593</v>
      </c>
      <c r="E125" s="66" t="s">
        <v>566</v>
      </c>
      <c r="F125" s="50">
        <v>62</v>
      </c>
      <c r="G125" s="238">
        <v>42758</v>
      </c>
      <c r="H125" s="256">
        <v>23</v>
      </c>
    </row>
    <row r="126" spans="1:8" s="47" customFormat="1" ht="25.5" x14ac:dyDescent="0.2">
      <c r="A126" s="37">
        <v>39</v>
      </c>
      <c r="B126" s="193" t="s">
        <v>565</v>
      </c>
      <c r="C126" s="239" t="s">
        <v>30</v>
      </c>
      <c r="D126" s="237" t="s">
        <v>696</v>
      </c>
      <c r="E126" s="66" t="s">
        <v>700</v>
      </c>
      <c r="F126" s="240" t="s">
        <v>702</v>
      </c>
      <c r="G126" s="247">
        <v>42825</v>
      </c>
      <c r="H126" s="269">
        <v>2985</v>
      </c>
    </row>
    <row r="127" spans="1:8" s="47" customFormat="1" ht="25.5" x14ac:dyDescent="0.2">
      <c r="A127" s="37">
        <v>40</v>
      </c>
      <c r="B127" s="193" t="s">
        <v>412</v>
      </c>
      <c r="C127" s="56" t="s">
        <v>33</v>
      </c>
      <c r="D127" s="237" t="s">
        <v>413</v>
      </c>
      <c r="E127" s="66" t="s">
        <v>323</v>
      </c>
      <c r="F127" s="240" t="s">
        <v>415</v>
      </c>
      <c r="G127" s="247">
        <v>42580</v>
      </c>
      <c r="H127" s="269">
        <v>3930</v>
      </c>
    </row>
    <row r="128" spans="1:8" s="47" customFormat="1" ht="25.5" x14ac:dyDescent="0.2">
      <c r="A128" s="37">
        <v>41</v>
      </c>
      <c r="B128" s="198" t="s">
        <v>697</v>
      </c>
      <c r="C128" s="56" t="s">
        <v>33</v>
      </c>
      <c r="D128" s="237" t="s">
        <v>698</v>
      </c>
      <c r="E128" s="66" t="s">
        <v>701</v>
      </c>
      <c r="F128" s="50">
        <v>417</v>
      </c>
      <c r="G128" s="238">
        <v>42837</v>
      </c>
      <c r="H128" s="269">
        <v>98280</v>
      </c>
    </row>
    <row r="129" spans="1:8" s="47" customFormat="1" ht="25.5" x14ac:dyDescent="0.2">
      <c r="A129" s="37">
        <v>42</v>
      </c>
      <c r="B129" s="252" t="s">
        <v>796</v>
      </c>
      <c r="C129" s="257" t="s">
        <v>33</v>
      </c>
      <c r="D129" s="237" t="s">
        <v>797</v>
      </c>
      <c r="E129" s="254" t="s">
        <v>300</v>
      </c>
      <c r="F129" s="244" t="s">
        <v>794</v>
      </c>
      <c r="G129" s="245">
        <v>42888</v>
      </c>
      <c r="H129" s="269">
        <v>51965</v>
      </c>
    </row>
    <row r="130" spans="1:8" s="47" customFormat="1" ht="25.5" x14ac:dyDescent="0.2">
      <c r="A130" s="37">
        <v>43</v>
      </c>
      <c r="B130" s="248" t="s">
        <v>416</v>
      </c>
      <c r="C130" s="62" t="s">
        <v>271</v>
      </c>
      <c r="D130" s="270" t="s">
        <v>417</v>
      </c>
      <c r="E130" s="271">
        <v>43232</v>
      </c>
      <c r="F130" s="62">
        <v>741</v>
      </c>
      <c r="G130" s="271">
        <v>42573</v>
      </c>
      <c r="H130" s="37">
        <v>53</v>
      </c>
    </row>
    <row r="131" spans="1:8" s="47" customFormat="1" ht="25.5" x14ac:dyDescent="0.2">
      <c r="A131" s="37">
        <v>44</v>
      </c>
      <c r="B131" s="248" t="s">
        <v>416</v>
      </c>
      <c r="C131" s="62" t="s">
        <v>271</v>
      </c>
      <c r="D131" s="270" t="s">
        <v>418</v>
      </c>
      <c r="E131" s="271">
        <v>43183</v>
      </c>
      <c r="F131" s="62">
        <v>715</v>
      </c>
      <c r="G131" s="271">
        <v>42566</v>
      </c>
      <c r="H131" s="37">
        <v>22.8</v>
      </c>
    </row>
    <row r="132" spans="1:8" s="47" customFormat="1" ht="25.5" x14ac:dyDescent="0.2">
      <c r="A132" s="37">
        <v>45</v>
      </c>
      <c r="B132" s="248" t="s">
        <v>419</v>
      </c>
      <c r="C132" s="62" t="s">
        <v>271</v>
      </c>
      <c r="D132" s="270" t="s">
        <v>420</v>
      </c>
      <c r="E132" s="271">
        <v>43036</v>
      </c>
      <c r="F132" s="62">
        <v>831</v>
      </c>
      <c r="G132" s="271">
        <v>42597</v>
      </c>
      <c r="H132" s="37">
        <v>15</v>
      </c>
    </row>
    <row r="133" spans="1:8" s="47" customFormat="1" ht="25.5" x14ac:dyDescent="0.2">
      <c r="A133" s="37">
        <v>46</v>
      </c>
      <c r="B133" s="119" t="s">
        <v>421</v>
      </c>
      <c r="C133" s="62" t="s">
        <v>271</v>
      </c>
      <c r="D133" s="270" t="s">
        <v>422</v>
      </c>
      <c r="E133" s="271">
        <v>43036</v>
      </c>
      <c r="F133" s="62">
        <v>831</v>
      </c>
      <c r="G133" s="271">
        <v>42597</v>
      </c>
      <c r="H133" s="37">
        <v>1</v>
      </c>
    </row>
    <row r="134" spans="1:8" s="47" customFormat="1" ht="25.5" x14ac:dyDescent="0.2">
      <c r="A134" s="37">
        <v>47</v>
      </c>
      <c r="B134" s="119" t="s">
        <v>423</v>
      </c>
      <c r="C134" s="62" t="s">
        <v>271</v>
      </c>
      <c r="D134" s="270" t="s">
        <v>424</v>
      </c>
      <c r="E134" s="271">
        <v>42962</v>
      </c>
      <c r="F134" s="62">
        <v>831</v>
      </c>
      <c r="G134" s="271">
        <v>42597</v>
      </c>
      <c r="H134" s="37">
        <v>4</v>
      </c>
    </row>
    <row r="135" spans="1:8" s="47" customFormat="1" ht="25.5" x14ac:dyDescent="0.2">
      <c r="A135" s="37">
        <v>48</v>
      </c>
      <c r="B135" s="193" t="s">
        <v>423</v>
      </c>
      <c r="C135" s="50" t="s">
        <v>271</v>
      </c>
      <c r="D135" s="272" t="s">
        <v>661</v>
      </c>
      <c r="E135" s="192">
        <v>42962</v>
      </c>
      <c r="F135" s="62"/>
      <c r="G135" s="271"/>
      <c r="H135" s="37">
        <v>2</v>
      </c>
    </row>
    <row r="136" spans="1:8" s="47" customFormat="1" x14ac:dyDescent="0.2">
      <c r="A136" s="37">
        <v>49</v>
      </c>
      <c r="B136" s="119" t="s">
        <v>425</v>
      </c>
      <c r="C136" s="62" t="s">
        <v>271</v>
      </c>
      <c r="D136" s="270" t="s">
        <v>426</v>
      </c>
      <c r="E136" s="271">
        <v>43037</v>
      </c>
      <c r="F136" s="62">
        <v>824</v>
      </c>
      <c r="G136" s="271">
        <v>42593</v>
      </c>
      <c r="H136" s="37">
        <v>92</v>
      </c>
    </row>
    <row r="137" spans="1:8" s="47" customFormat="1" x14ac:dyDescent="0.2">
      <c r="A137" s="37">
        <v>50</v>
      </c>
      <c r="B137" s="248" t="s">
        <v>45</v>
      </c>
      <c r="C137" s="62" t="s">
        <v>271</v>
      </c>
      <c r="D137" s="270"/>
      <c r="E137" s="271"/>
      <c r="F137" s="62">
        <v>824</v>
      </c>
      <c r="G137" s="271">
        <v>42593</v>
      </c>
      <c r="H137" s="37">
        <v>24</v>
      </c>
    </row>
    <row r="138" spans="1:8" s="47" customFormat="1" ht="25.5" x14ac:dyDescent="0.2">
      <c r="A138" s="37">
        <v>51</v>
      </c>
      <c r="B138" s="248" t="s">
        <v>427</v>
      </c>
      <c r="C138" s="62" t="s">
        <v>22</v>
      </c>
      <c r="D138" s="270">
        <v>6175790</v>
      </c>
      <c r="E138" s="271"/>
      <c r="F138" s="62">
        <v>832</v>
      </c>
      <c r="G138" s="271">
        <v>42597</v>
      </c>
      <c r="H138" s="37">
        <v>1.6</v>
      </c>
    </row>
    <row r="139" spans="1:8" s="47" customFormat="1" ht="25.5" x14ac:dyDescent="0.2">
      <c r="A139" s="37">
        <v>52</v>
      </c>
      <c r="B139" s="248" t="s">
        <v>428</v>
      </c>
      <c r="C139" s="62" t="s">
        <v>22</v>
      </c>
      <c r="D139" s="270">
        <v>6113874</v>
      </c>
      <c r="E139" s="271">
        <v>44347</v>
      </c>
      <c r="F139" s="62">
        <v>832</v>
      </c>
      <c r="G139" s="271">
        <v>42597</v>
      </c>
      <c r="H139" s="37">
        <v>1.6</v>
      </c>
    </row>
    <row r="140" spans="1:8" s="47" customFormat="1" x14ac:dyDescent="0.2">
      <c r="A140" s="37">
        <v>53</v>
      </c>
      <c r="B140" s="193" t="s">
        <v>487</v>
      </c>
      <c r="C140" s="50" t="s">
        <v>147</v>
      </c>
      <c r="D140" s="272">
        <v>28915056</v>
      </c>
      <c r="E140" s="192">
        <v>43389</v>
      </c>
      <c r="F140" s="50">
        <v>963</v>
      </c>
      <c r="G140" s="192">
        <v>42622</v>
      </c>
      <c r="H140" s="37">
        <v>40</v>
      </c>
    </row>
    <row r="141" spans="1:8" s="47" customFormat="1" x14ac:dyDescent="0.2">
      <c r="A141" s="37">
        <v>54</v>
      </c>
      <c r="B141" s="193" t="s">
        <v>488</v>
      </c>
      <c r="C141" s="50" t="s">
        <v>147</v>
      </c>
      <c r="D141" s="272">
        <v>32815186</v>
      </c>
      <c r="E141" s="192">
        <v>43378</v>
      </c>
      <c r="F141" s="50">
        <v>963</v>
      </c>
      <c r="G141" s="192">
        <v>42622</v>
      </c>
      <c r="H141" s="37">
        <v>20</v>
      </c>
    </row>
    <row r="142" spans="1:8" s="47" customFormat="1" ht="25.5" x14ac:dyDescent="0.2">
      <c r="A142" s="37">
        <v>55</v>
      </c>
      <c r="B142" s="193" t="s">
        <v>489</v>
      </c>
      <c r="C142" s="50" t="s">
        <v>147</v>
      </c>
      <c r="D142" s="272">
        <v>26615425</v>
      </c>
      <c r="E142" s="192">
        <v>43366</v>
      </c>
      <c r="F142" s="50">
        <v>963</v>
      </c>
      <c r="G142" s="192">
        <v>42622</v>
      </c>
      <c r="H142" s="37">
        <v>18</v>
      </c>
    </row>
    <row r="143" spans="1:8" s="47" customFormat="1" x14ac:dyDescent="0.2">
      <c r="A143" s="37">
        <v>56</v>
      </c>
      <c r="B143" s="119" t="s">
        <v>114</v>
      </c>
      <c r="C143" s="273" t="s">
        <v>877</v>
      </c>
      <c r="D143" s="249" t="s">
        <v>337</v>
      </c>
      <c r="E143" s="274" t="s">
        <v>342</v>
      </c>
      <c r="F143" s="67">
        <v>545</v>
      </c>
      <c r="G143" s="275">
        <v>42530</v>
      </c>
      <c r="H143" s="37">
        <v>30</v>
      </c>
    </row>
    <row r="144" spans="1:8" s="47" customFormat="1" x14ac:dyDescent="0.2">
      <c r="A144" s="37">
        <v>57</v>
      </c>
      <c r="B144" s="193" t="s">
        <v>114</v>
      </c>
      <c r="C144" s="273" t="s">
        <v>877</v>
      </c>
      <c r="D144" s="237" t="s">
        <v>337</v>
      </c>
      <c r="E144" s="66" t="s">
        <v>342</v>
      </c>
      <c r="F144" s="276">
        <v>292</v>
      </c>
      <c r="G144" s="277">
        <v>42810</v>
      </c>
      <c r="H144" s="37">
        <v>3</v>
      </c>
    </row>
    <row r="145" spans="1:8" s="47" customFormat="1" ht="25.5" x14ac:dyDescent="0.2">
      <c r="A145" s="37">
        <v>58</v>
      </c>
      <c r="B145" s="193" t="s">
        <v>338</v>
      </c>
      <c r="C145" s="273" t="s">
        <v>877</v>
      </c>
      <c r="D145" s="237" t="s">
        <v>662</v>
      </c>
      <c r="E145" s="66" t="s">
        <v>663</v>
      </c>
      <c r="F145" s="276">
        <v>283</v>
      </c>
      <c r="G145" s="277">
        <v>42810</v>
      </c>
      <c r="H145" s="37">
        <v>2</v>
      </c>
    </row>
    <row r="146" spans="1:8" s="47" customFormat="1" ht="25.5" x14ac:dyDescent="0.2">
      <c r="A146" s="37">
        <v>59</v>
      </c>
      <c r="B146" s="193" t="s">
        <v>338</v>
      </c>
      <c r="C146" s="273" t="s">
        <v>877</v>
      </c>
      <c r="D146" s="237" t="s">
        <v>662</v>
      </c>
      <c r="E146" s="66" t="s">
        <v>663</v>
      </c>
      <c r="F146" s="276">
        <v>292</v>
      </c>
      <c r="G146" s="277">
        <v>42810</v>
      </c>
      <c r="H146" s="37">
        <v>2</v>
      </c>
    </row>
    <row r="147" spans="1:8" s="47" customFormat="1" ht="25.5" x14ac:dyDescent="0.2">
      <c r="A147" s="37">
        <v>60</v>
      </c>
      <c r="B147" s="193" t="s">
        <v>338</v>
      </c>
      <c r="C147" s="273" t="s">
        <v>877</v>
      </c>
      <c r="D147" s="237" t="s">
        <v>662</v>
      </c>
      <c r="E147" s="66" t="s">
        <v>663</v>
      </c>
      <c r="F147" s="276">
        <v>619</v>
      </c>
      <c r="G147" s="277">
        <v>42893</v>
      </c>
      <c r="H147" s="37">
        <v>6</v>
      </c>
    </row>
    <row r="148" spans="1:8" s="47" customFormat="1" ht="25.5" x14ac:dyDescent="0.2">
      <c r="A148" s="37">
        <v>61</v>
      </c>
      <c r="B148" s="193" t="s">
        <v>338</v>
      </c>
      <c r="C148" s="273" t="s">
        <v>877</v>
      </c>
      <c r="D148" s="237" t="s">
        <v>878</v>
      </c>
      <c r="E148" s="66" t="s">
        <v>879</v>
      </c>
      <c r="F148" s="276">
        <v>704</v>
      </c>
      <c r="G148" s="277">
        <v>42909</v>
      </c>
      <c r="H148" s="37">
        <v>9</v>
      </c>
    </row>
    <row r="149" spans="1:8" s="47" customFormat="1" ht="25.5" x14ac:dyDescent="0.2">
      <c r="A149" s="37">
        <v>62</v>
      </c>
      <c r="B149" s="119" t="s">
        <v>338</v>
      </c>
      <c r="C149" s="273" t="s">
        <v>877</v>
      </c>
      <c r="D149" s="249" t="s">
        <v>339</v>
      </c>
      <c r="E149" s="274" t="s">
        <v>343</v>
      </c>
      <c r="F149" s="67">
        <v>545</v>
      </c>
      <c r="G149" s="275">
        <v>42530</v>
      </c>
      <c r="H149" s="37">
        <v>32</v>
      </c>
    </row>
    <row r="150" spans="1:8" s="47" customFormat="1" x14ac:dyDescent="0.2">
      <c r="A150" s="37">
        <v>63</v>
      </c>
      <c r="B150" s="119" t="s">
        <v>340</v>
      </c>
      <c r="C150" s="278" t="s">
        <v>33</v>
      </c>
      <c r="D150" s="249" t="s">
        <v>341</v>
      </c>
      <c r="E150" s="274" t="s">
        <v>344</v>
      </c>
      <c r="F150" s="67">
        <v>533</v>
      </c>
      <c r="G150" s="275">
        <v>42527</v>
      </c>
      <c r="H150" s="37">
        <v>84</v>
      </c>
    </row>
    <row r="151" spans="1:8" s="47" customFormat="1" x14ac:dyDescent="0.2">
      <c r="A151" s="37">
        <v>64</v>
      </c>
      <c r="B151" s="248" t="s">
        <v>429</v>
      </c>
      <c r="C151" s="279" t="s">
        <v>33</v>
      </c>
      <c r="D151" s="249" t="s">
        <v>511</v>
      </c>
      <c r="E151" s="280" t="s">
        <v>595</v>
      </c>
      <c r="F151" s="281">
        <v>884</v>
      </c>
      <c r="G151" s="282">
        <v>42608</v>
      </c>
      <c r="H151" s="37">
        <v>1344</v>
      </c>
    </row>
    <row r="152" spans="1:8" s="47" customFormat="1" x14ac:dyDescent="0.2">
      <c r="A152" s="37">
        <v>65</v>
      </c>
      <c r="B152" s="248" t="s">
        <v>429</v>
      </c>
      <c r="C152" s="279" t="s">
        <v>33</v>
      </c>
      <c r="D152" s="249" t="s">
        <v>512</v>
      </c>
      <c r="E152" s="280" t="s">
        <v>595</v>
      </c>
      <c r="F152" s="281">
        <v>884</v>
      </c>
      <c r="G152" s="282">
        <v>42608</v>
      </c>
      <c r="H152" s="37">
        <v>480</v>
      </c>
    </row>
    <row r="153" spans="1:8" s="47" customFormat="1" x14ac:dyDescent="0.2">
      <c r="A153" s="37">
        <v>66</v>
      </c>
      <c r="B153" s="198" t="s">
        <v>429</v>
      </c>
      <c r="C153" s="56" t="s">
        <v>33</v>
      </c>
      <c r="D153" s="237" t="s">
        <v>685</v>
      </c>
      <c r="E153" s="66" t="s">
        <v>566</v>
      </c>
      <c r="F153" s="276">
        <v>333</v>
      </c>
      <c r="G153" s="277">
        <v>42821</v>
      </c>
      <c r="H153" s="37">
        <v>180</v>
      </c>
    </row>
    <row r="154" spans="1:8" s="47" customFormat="1" ht="25.5" x14ac:dyDescent="0.2">
      <c r="A154" s="37">
        <v>67</v>
      </c>
      <c r="B154" s="193" t="s">
        <v>585</v>
      </c>
      <c r="C154" s="239" t="s">
        <v>33</v>
      </c>
      <c r="D154" s="237" t="s">
        <v>686</v>
      </c>
      <c r="E154" s="66" t="s">
        <v>540</v>
      </c>
      <c r="F154" s="276">
        <v>442</v>
      </c>
      <c r="G154" s="277">
        <v>42839</v>
      </c>
      <c r="H154" s="37">
        <v>135449</v>
      </c>
    </row>
    <row r="155" spans="1:8" s="47" customFormat="1" ht="25.5" x14ac:dyDescent="0.2">
      <c r="A155" s="37">
        <v>68</v>
      </c>
      <c r="B155" s="193" t="s">
        <v>585</v>
      </c>
      <c r="C155" s="239" t="s">
        <v>33</v>
      </c>
      <c r="D155" s="237" t="s">
        <v>687</v>
      </c>
      <c r="E155" s="66" t="s">
        <v>540</v>
      </c>
      <c r="F155" s="276">
        <v>442</v>
      </c>
      <c r="G155" s="277">
        <v>42839</v>
      </c>
      <c r="H155" s="37">
        <v>2400</v>
      </c>
    </row>
    <row r="156" spans="1:8" s="47" customFormat="1" ht="25.5" x14ac:dyDescent="0.2">
      <c r="A156" s="37">
        <v>69</v>
      </c>
      <c r="B156" s="193" t="s">
        <v>585</v>
      </c>
      <c r="C156" s="239" t="s">
        <v>33</v>
      </c>
      <c r="D156" s="237" t="s">
        <v>688</v>
      </c>
      <c r="E156" s="66" t="s">
        <v>540</v>
      </c>
      <c r="F156" s="276">
        <v>442</v>
      </c>
      <c r="G156" s="277">
        <v>42839</v>
      </c>
      <c r="H156" s="37">
        <v>260040</v>
      </c>
    </row>
    <row r="157" spans="1:8" s="54" customFormat="1" x14ac:dyDescent="0.25">
      <c r="A157" s="169" t="s">
        <v>31</v>
      </c>
      <c r="B157" s="170"/>
      <c r="C157" s="170"/>
      <c r="D157" s="170"/>
      <c r="E157" s="170"/>
      <c r="F157" s="170"/>
      <c r="G157" s="170"/>
      <c r="H157" s="172"/>
    </row>
    <row r="158" spans="1:8" s="36" customFormat="1" ht="13.5" customHeight="1" x14ac:dyDescent="0.25">
      <c r="A158" s="37">
        <v>1</v>
      </c>
      <c r="B158" s="283" t="s">
        <v>705</v>
      </c>
      <c r="C158" s="284" t="s">
        <v>22</v>
      </c>
      <c r="D158" s="285" t="s">
        <v>706</v>
      </c>
      <c r="E158" s="286">
        <v>43678</v>
      </c>
      <c r="F158" s="56">
        <v>519</v>
      </c>
      <c r="G158" s="234">
        <v>42870</v>
      </c>
      <c r="H158" s="50">
        <v>1</v>
      </c>
    </row>
    <row r="159" spans="1:8" s="36" customFormat="1" ht="13.5" customHeight="1" x14ac:dyDescent="0.25">
      <c r="A159" s="37">
        <v>2</v>
      </c>
      <c r="B159" s="283" t="s">
        <v>705</v>
      </c>
      <c r="C159" s="284" t="s">
        <v>22</v>
      </c>
      <c r="D159" s="285" t="s">
        <v>707</v>
      </c>
      <c r="E159" s="286">
        <v>43678</v>
      </c>
      <c r="F159" s="56">
        <v>519</v>
      </c>
      <c r="G159" s="234">
        <v>42870</v>
      </c>
      <c r="H159" s="50">
        <v>3</v>
      </c>
    </row>
    <row r="160" spans="1:8" s="36" customFormat="1" ht="13.5" customHeight="1" x14ac:dyDescent="0.25">
      <c r="A160" s="37">
        <v>3</v>
      </c>
      <c r="B160" s="283" t="s">
        <v>705</v>
      </c>
      <c r="C160" s="284" t="s">
        <v>22</v>
      </c>
      <c r="D160" s="285" t="s">
        <v>708</v>
      </c>
      <c r="E160" s="286">
        <v>43678</v>
      </c>
      <c r="F160" s="56">
        <v>519</v>
      </c>
      <c r="G160" s="234">
        <v>42870</v>
      </c>
      <c r="H160" s="50">
        <v>203</v>
      </c>
    </row>
    <row r="161" spans="1:8" s="36" customFormat="1" ht="13.5" customHeight="1" x14ac:dyDescent="0.25">
      <c r="A161" s="37">
        <v>4</v>
      </c>
      <c r="B161" s="283" t="s">
        <v>705</v>
      </c>
      <c r="C161" s="284" t="s">
        <v>22</v>
      </c>
      <c r="D161" s="285" t="s">
        <v>709</v>
      </c>
      <c r="E161" s="286">
        <v>43800</v>
      </c>
      <c r="F161" s="56">
        <v>519</v>
      </c>
      <c r="G161" s="234">
        <v>42870</v>
      </c>
      <c r="H161" s="50">
        <v>82</v>
      </c>
    </row>
    <row r="162" spans="1:8" s="36" customFormat="1" ht="13.5" customHeight="1" x14ac:dyDescent="0.25">
      <c r="A162" s="37">
        <v>5</v>
      </c>
      <c r="B162" s="283" t="s">
        <v>759</v>
      </c>
      <c r="C162" s="284" t="s">
        <v>22</v>
      </c>
      <c r="D162" s="285" t="s">
        <v>760</v>
      </c>
      <c r="E162" s="287">
        <v>43496</v>
      </c>
      <c r="F162" s="56">
        <v>598</v>
      </c>
      <c r="G162" s="288">
        <v>42888</v>
      </c>
      <c r="H162" s="49">
        <v>74</v>
      </c>
    </row>
    <row r="163" spans="1:8" s="36" customFormat="1" ht="13.5" customHeight="1" x14ac:dyDescent="0.25">
      <c r="A163" s="37">
        <v>6</v>
      </c>
      <c r="B163" s="283" t="s">
        <v>761</v>
      </c>
      <c r="C163" s="284" t="s">
        <v>22</v>
      </c>
      <c r="D163" s="285" t="s">
        <v>762</v>
      </c>
      <c r="E163" s="287" t="s">
        <v>775</v>
      </c>
      <c r="F163" s="56">
        <v>598</v>
      </c>
      <c r="G163" s="288">
        <v>42888</v>
      </c>
      <c r="H163" s="49">
        <v>45</v>
      </c>
    </row>
    <row r="164" spans="1:8" s="36" customFormat="1" ht="13.5" customHeight="1" x14ac:dyDescent="0.25">
      <c r="A164" s="37">
        <v>7</v>
      </c>
      <c r="B164" s="283" t="s">
        <v>763</v>
      </c>
      <c r="C164" s="284" t="s">
        <v>12</v>
      </c>
      <c r="D164" s="285" t="s">
        <v>764</v>
      </c>
      <c r="E164" s="287">
        <v>43709</v>
      </c>
      <c r="F164" s="56">
        <v>631</v>
      </c>
      <c r="G164" s="288">
        <v>42898</v>
      </c>
      <c r="H164" s="49">
        <v>28</v>
      </c>
    </row>
    <row r="165" spans="1:8" s="36" customFormat="1" ht="13.5" customHeight="1" x14ac:dyDescent="0.25">
      <c r="A165" s="37">
        <v>8</v>
      </c>
      <c r="B165" s="283" t="s">
        <v>539</v>
      </c>
      <c r="C165" s="284" t="s">
        <v>22</v>
      </c>
      <c r="D165" s="285" t="s">
        <v>765</v>
      </c>
      <c r="E165" s="287">
        <v>43769</v>
      </c>
      <c r="F165" s="56">
        <v>678</v>
      </c>
      <c r="G165" s="288">
        <v>42905</v>
      </c>
      <c r="H165" s="49">
        <v>6</v>
      </c>
    </row>
    <row r="166" spans="1:8" s="36" customFormat="1" ht="13.5" customHeight="1" x14ac:dyDescent="0.25">
      <c r="A166" s="37">
        <v>9</v>
      </c>
      <c r="B166" s="283" t="s">
        <v>766</v>
      </c>
      <c r="C166" s="284" t="s">
        <v>22</v>
      </c>
      <c r="D166" s="285" t="s">
        <v>767</v>
      </c>
      <c r="E166" s="287">
        <v>44012</v>
      </c>
      <c r="F166" s="56">
        <v>711</v>
      </c>
      <c r="G166" s="288">
        <v>42912</v>
      </c>
      <c r="H166" s="49">
        <v>3</v>
      </c>
    </row>
    <row r="167" spans="1:8" s="36" customFormat="1" ht="13.5" customHeight="1" x14ac:dyDescent="0.25">
      <c r="A167" s="37">
        <v>10</v>
      </c>
      <c r="B167" s="283" t="s">
        <v>768</v>
      </c>
      <c r="C167" s="284" t="s">
        <v>22</v>
      </c>
      <c r="D167" s="285" t="s">
        <v>769</v>
      </c>
      <c r="E167" s="287">
        <v>43616</v>
      </c>
      <c r="F167" s="56">
        <v>711</v>
      </c>
      <c r="G167" s="288">
        <v>42912</v>
      </c>
      <c r="H167" s="49">
        <v>199</v>
      </c>
    </row>
    <row r="168" spans="1:8" s="36" customFormat="1" ht="13.5" customHeight="1" x14ac:dyDescent="0.25">
      <c r="A168" s="37">
        <v>11</v>
      </c>
      <c r="B168" s="283" t="s">
        <v>770</v>
      </c>
      <c r="C168" s="284" t="s">
        <v>29</v>
      </c>
      <c r="D168" s="285" t="s">
        <v>771</v>
      </c>
      <c r="E168" s="287">
        <v>43991</v>
      </c>
      <c r="F168" s="56">
        <v>711</v>
      </c>
      <c r="G168" s="288">
        <v>42912</v>
      </c>
      <c r="H168" s="49">
        <v>1931</v>
      </c>
    </row>
    <row r="169" spans="1:8" s="36" customFormat="1" ht="13.5" customHeight="1" x14ac:dyDescent="0.25">
      <c r="A169" s="37">
        <v>12</v>
      </c>
      <c r="B169" s="283" t="s">
        <v>772</v>
      </c>
      <c r="C169" s="284" t="s">
        <v>773</v>
      </c>
      <c r="D169" s="285" t="s">
        <v>774</v>
      </c>
      <c r="E169" s="287">
        <v>43619</v>
      </c>
      <c r="F169" s="56">
        <v>711</v>
      </c>
      <c r="G169" s="288">
        <v>42912</v>
      </c>
      <c r="H169" s="49">
        <v>58</v>
      </c>
    </row>
    <row r="170" spans="1:8" s="36" customFormat="1" ht="13.5" customHeight="1" x14ac:dyDescent="0.25">
      <c r="A170" s="37">
        <v>13</v>
      </c>
      <c r="B170" s="198" t="s">
        <v>852</v>
      </c>
      <c r="C170" s="284" t="s">
        <v>12</v>
      </c>
      <c r="D170" s="285" t="s">
        <v>853</v>
      </c>
      <c r="E170" s="51">
        <v>43481</v>
      </c>
      <c r="F170" s="56">
        <v>807</v>
      </c>
      <c r="G170" s="234">
        <v>42933</v>
      </c>
      <c r="H170" s="49">
        <v>20</v>
      </c>
    </row>
    <row r="171" spans="1:8" s="36" customFormat="1" ht="13.5" customHeight="1" x14ac:dyDescent="0.25">
      <c r="A171" s="37">
        <v>14</v>
      </c>
      <c r="B171" s="198" t="s">
        <v>854</v>
      </c>
      <c r="C171" s="284" t="s">
        <v>12</v>
      </c>
      <c r="D171" s="285" t="s">
        <v>855</v>
      </c>
      <c r="E171" s="51">
        <v>43497</v>
      </c>
      <c r="F171" s="56">
        <v>807</v>
      </c>
      <c r="G171" s="234">
        <v>42933</v>
      </c>
      <c r="H171" s="49">
        <v>291</v>
      </c>
    </row>
    <row r="172" spans="1:8" s="36" customFormat="1" ht="13.5" customHeight="1" x14ac:dyDescent="0.25">
      <c r="A172" s="37">
        <v>15</v>
      </c>
      <c r="B172" s="198" t="s">
        <v>856</v>
      </c>
      <c r="C172" s="284" t="s">
        <v>12</v>
      </c>
      <c r="D172" s="285" t="s">
        <v>857</v>
      </c>
      <c r="E172" s="51">
        <v>43831</v>
      </c>
      <c r="F172" s="56">
        <v>807</v>
      </c>
      <c r="G172" s="234">
        <v>42933</v>
      </c>
      <c r="H172" s="49">
        <v>30</v>
      </c>
    </row>
    <row r="173" spans="1:8" s="36" customFormat="1" ht="13.5" customHeight="1" x14ac:dyDescent="0.25">
      <c r="A173" s="37">
        <v>16</v>
      </c>
      <c r="B173" s="198" t="s">
        <v>856</v>
      </c>
      <c r="C173" s="284" t="s">
        <v>12</v>
      </c>
      <c r="D173" s="285" t="s">
        <v>858</v>
      </c>
      <c r="E173" s="51">
        <v>43647</v>
      </c>
      <c r="F173" s="56">
        <v>807</v>
      </c>
      <c r="G173" s="234">
        <v>42933</v>
      </c>
      <c r="H173" s="49">
        <v>13</v>
      </c>
    </row>
    <row r="174" spans="1:8" s="36" customFormat="1" ht="13.5" customHeight="1" x14ac:dyDescent="0.25">
      <c r="A174" s="37">
        <v>17</v>
      </c>
      <c r="B174" s="198" t="s">
        <v>859</v>
      </c>
      <c r="C174" s="284" t="s">
        <v>12</v>
      </c>
      <c r="D174" s="285" t="s">
        <v>860</v>
      </c>
      <c r="E174" s="51">
        <v>43739</v>
      </c>
      <c r="F174" s="56">
        <v>807</v>
      </c>
      <c r="G174" s="234">
        <v>42933</v>
      </c>
      <c r="H174" s="49">
        <v>43</v>
      </c>
    </row>
    <row r="175" spans="1:8" s="36" customFormat="1" ht="13.5" customHeight="1" x14ac:dyDescent="0.25">
      <c r="A175" s="37">
        <v>18</v>
      </c>
      <c r="B175" s="198" t="s">
        <v>861</v>
      </c>
      <c r="C175" s="284" t="s">
        <v>22</v>
      </c>
      <c r="D175" s="285" t="s">
        <v>862</v>
      </c>
      <c r="E175" s="51">
        <v>43496</v>
      </c>
      <c r="F175" s="56">
        <v>752</v>
      </c>
      <c r="G175" s="234">
        <v>42920</v>
      </c>
      <c r="H175" s="49">
        <v>4</v>
      </c>
    </row>
    <row r="176" spans="1:8" s="36" customFormat="1" ht="13.5" customHeight="1" x14ac:dyDescent="0.25">
      <c r="A176" s="37">
        <v>19</v>
      </c>
      <c r="B176" s="198" t="s">
        <v>539</v>
      </c>
      <c r="C176" s="284" t="s">
        <v>22</v>
      </c>
      <c r="D176" s="285" t="s">
        <v>863</v>
      </c>
      <c r="E176" s="51">
        <v>43830</v>
      </c>
      <c r="F176" s="56">
        <v>836</v>
      </c>
      <c r="G176" s="234">
        <v>42940</v>
      </c>
      <c r="H176" s="49">
        <v>192</v>
      </c>
    </row>
    <row r="177" spans="1:8" s="36" customFormat="1" ht="13.5" customHeight="1" x14ac:dyDescent="0.25">
      <c r="A177" s="37">
        <v>20</v>
      </c>
      <c r="B177" s="198" t="s">
        <v>846</v>
      </c>
      <c r="C177" s="284" t="s">
        <v>109</v>
      </c>
      <c r="D177" s="256" t="s">
        <v>847</v>
      </c>
      <c r="E177" s="51">
        <v>43434</v>
      </c>
      <c r="F177" s="56">
        <v>738</v>
      </c>
      <c r="G177" s="234">
        <v>42916</v>
      </c>
      <c r="H177" s="48">
        <v>136000</v>
      </c>
    </row>
    <row r="178" spans="1:8" s="36" customFormat="1" ht="13.5" customHeight="1" x14ac:dyDescent="0.25">
      <c r="A178" s="37">
        <v>21</v>
      </c>
      <c r="B178" s="220" t="s">
        <v>848</v>
      </c>
      <c r="C178" s="284" t="s">
        <v>109</v>
      </c>
      <c r="D178" s="285" t="s">
        <v>849</v>
      </c>
      <c r="E178" s="51">
        <v>43830</v>
      </c>
      <c r="F178" s="56">
        <v>803</v>
      </c>
      <c r="G178" s="234">
        <v>42933</v>
      </c>
      <c r="H178" s="48">
        <v>117000</v>
      </c>
    </row>
    <row r="179" spans="1:8" s="36" customFormat="1" ht="13.5" customHeight="1" x14ac:dyDescent="0.25">
      <c r="A179" s="37">
        <v>22</v>
      </c>
      <c r="B179" s="220" t="s">
        <v>848</v>
      </c>
      <c r="C179" s="284" t="s">
        <v>109</v>
      </c>
      <c r="D179" s="285" t="s">
        <v>850</v>
      </c>
      <c r="E179" s="51">
        <v>43830</v>
      </c>
      <c r="F179" s="56">
        <v>803</v>
      </c>
      <c r="G179" s="234">
        <v>42933</v>
      </c>
      <c r="H179" s="48">
        <v>784000</v>
      </c>
    </row>
    <row r="180" spans="1:8" s="36" customFormat="1" ht="13.5" customHeight="1" x14ac:dyDescent="0.25">
      <c r="A180" s="37">
        <v>23</v>
      </c>
      <c r="B180" s="220" t="s">
        <v>848</v>
      </c>
      <c r="C180" s="284" t="s">
        <v>109</v>
      </c>
      <c r="D180" s="285" t="s">
        <v>851</v>
      </c>
      <c r="E180" s="51">
        <v>43951</v>
      </c>
      <c r="F180" s="56">
        <v>803</v>
      </c>
      <c r="G180" s="234">
        <v>42933</v>
      </c>
      <c r="H180" s="48">
        <v>48000</v>
      </c>
    </row>
    <row r="181" spans="1:8" s="36" customFormat="1" ht="13.5" customHeight="1" x14ac:dyDescent="0.25">
      <c r="A181" s="58"/>
      <c r="B181" s="139"/>
      <c r="C181" s="140"/>
      <c r="D181" s="141"/>
      <c r="E181" s="142"/>
      <c r="F181" s="143"/>
      <c r="G181" s="144"/>
      <c r="H181" s="145"/>
    </row>
    <row r="182" spans="1:8" ht="13.5" customHeight="1" x14ac:dyDescent="0.2">
      <c r="A182" s="169" t="s">
        <v>23</v>
      </c>
      <c r="B182" s="170"/>
      <c r="C182" s="170"/>
      <c r="D182" s="170"/>
      <c r="E182" s="170"/>
      <c r="F182" s="170"/>
      <c r="G182" s="170"/>
      <c r="H182" s="172"/>
    </row>
    <row r="183" spans="1:8" s="57" customFormat="1" ht="24" x14ac:dyDescent="0.25">
      <c r="A183" s="37">
        <v>1</v>
      </c>
      <c r="B183" s="7" t="s">
        <v>448</v>
      </c>
      <c r="C183" s="3" t="s">
        <v>11</v>
      </c>
      <c r="D183" s="289"/>
      <c r="E183" s="5">
        <v>42887</v>
      </c>
      <c r="F183" s="2">
        <v>412</v>
      </c>
      <c r="G183" s="5">
        <v>42604</v>
      </c>
      <c r="H183" s="9">
        <v>2</v>
      </c>
    </row>
    <row r="184" spans="1:8" s="57" customFormat="1" ht="24" x14ac:dyDescent="0.25">
      <c r="A184" s="37">
        <v>2</v>
      </c>
      <c r="B184" s="11" t="s">
        <v>107</v>
      </c>
      <c r="C184" s="3" t="s">
        <v>11</v>
      </c>
      <c r="D184" s="288" t="s">
        <v>111</v>
      </c>
      <c r="E184" s="12" t="s">
        <v>111</v>
      </c>
      <c r="F184" s="2"/>
      <c r="G184" s="5"/>
      <c r="H184" s="9">
        <v>1</v>
      </c>
    </row>
    <row r="185" spans="1:8" s="57" customFormat="1" ht="30" customHeight="1" x14ac:dyDescent="0.25">
      <c r="A185" s="37">
        <v>3</v>
      </c>
      <c r="B185" s="193" t="s">
        <v>197</v>
      </c>
      <c r="C185" s="256" t="s">
        <v>11</v>
      </c>
      <c r="D185" s="289"/>
      <c r="E185" s="234"/>
      <c r="F185" s="37">
        <v>14</v>
      </c>
      <c r="G185" s="44">
        <v>42381</v>
      </c>
      <c r="H185" s="45">
        <v>2</v>
      </c>
    </row>
    <row r="186" spans="1:8" s="292" customFormat="1" ht="18.75" customHeight="1" x14ac:dyDescent="0.25">
      <c r="A186" s="37">
        <v>4</v>
      </c>
      <c r="B186" s="193" t="s">
        <v>360</v>
      </c>
      <c r="C186" s="46" t="s">
        <v>46</v>
      </c>
      <c r="D186" s="49">
        <v>3317</v>
      </c>
      <c r="E186" s="290">
        <v>43769</v>
      </c>
      <c r="F186" s="56">
        <v>354</v>
      </c>
      <c r="G186" s="234">
        <v>42577</v>
      </c>
      <c r="H186" s="291">
        <v>15</v>
      </c>
    </row>
    <row r="187" spans="1:8" ht="22.5" customHeight="1" x14ac:dyDescent="0.2">
      <c r="A187" s="232" t="s">
        <v>19</v>
      </c>
      <c r="B187" s="233"/>
      <c r="C187" s="233"/>
      <c r="D187" s="233"/>
      <c r="E187" s="233"/>
      <c r="F187" s="233"/>
      <c r="G187" s="233"/>
      <c r="H187" s="293"/>
    </row>
    <row r="188" spans="1:8" ht="51" x14ac:dyDescent="0.2">
      <c r="A188" s="50">
        <v>1</v>
      </c>
      <c r="B188" s="294" t="s">
        <v>330</v>
      </c>
      <c r="C188" s="256"/>
      <c r="D188" s="295" t="s">
        <v>331</v>
      </c>
      <c r="E188" s="288"/>
      <c r="F188" s="296">
        <v>263</v>
      </c>
      <c r="G188" s="297" t="s">
        <v>332</v>
      </c>
      <c r="H188" s="298">
        <v>35</v>
      </c>
    </row>
    <row r="189" spans="1:8" ht="25.5" x14ac:dyDescent="0.2">
      <c r="A189" s="50">
        <v>2</v>
      </c>
      <c r="B189" s="299" t="s">
        <v>741</v>
      </c>
      <c r="C189" s="256" t="s">
        <v>742</v>
      </c>
      <c r="D189" s="289" t="s">
        <v>743</v>
      </c>
      <c r="E189" s="234">
        <v>43465</v>
      </c>
      <c r="F189" s="56">
        <v>234</v>
      </c>
      <c r="G189" s="234">
        <v>42884</v>
      </c>
      <c r="H189" s="298">
        <v>18</v>
      </c>
    </row>
    <row r="190" spans="1:8" ht="38.25" x14ac:dyDescent="0.2">
      <c r="A190" s="50">
        <v>3</v>
      </c>
      <c r="B190" s="299" t="s">
        <v>744</v>
      </c>
      <c r="C190" s="256" t="s">
        <v>745</v>
      </c>
      <c r="D190" s="289" t="s">
        <v>746</v>
      </c>
      <c r="E190" s="234">
        <v>43709</v>
      </c>
      <c r="F190" s="56">
        <v>234</v>
      </c>
      <c r="G190" s="234">
        <v>42884</v>
      </c>
      <c r="H190" s="298">
        <v>14</v>
      </c>
    </row>
    <row r="191" spans="1:8" ht="25.5" x14ac:dyDescent="0.2">
      <c r="A191" s="50">
        <v>4</v>
      </c>
      <c r="B191" s="300" t="s">
        <v>884</v>
      </c>
      <c r="C191" s="301" t="s">
        <v>29</v>
      </c>
      <c r="D191" s="301">
        <v>8009916</v>
      </c>
      <c r="E191" s="302" t="s">
        <v>281</v>
      </c>
      <c r="F191" s="281">
        <v>352</v>
      </c>
      <c r="G191" s="302" t="s">
        <v>886</v>
      </c>
      <c r="H191" s="298">
        <v>60</v>
      </c>
    </row>
    <row r="192" spans="1:8" ht="25.5" x14ac:dyDescent="0.2">
      <c r="A192" s="50">
        <v>5</v>
      </c>
      <c r="B192" s="300" t="s">
        <v>885</v>
      </c>
      <c r="C192" s="301" t="s">
        <v>29</v>
      </c>
      <c r="D192" s="301">
        <v>8009917</v>
      </c>
      <c r="E192" s="302" t="s">
        <v>281</v>
      </c>
      <c r="F192" s="281">
        <v>352</v>
      </c>
      <c r="G192" s="302" t="s">
        <v>886</v>
      </c>
      <c r="H192" s="298">
        <v>300</v>
      </c>
    </row>
    <row r="193" spans="1:8" x14ac:dyDescent="0.2">
      <c r="A193" s="50">
        <v>6</v>
      </c>
      <c r="B193" s="303" t="s">
        <v>386</v>
      </c>
      <c r="C193" s="304" t="s">
        <v>22</v>
      </c>
      <c r="D193" s="305" t="s">
        <v>387</v>
      </c>
      <c r="E193" s="306">
        <v>43008</v>
      </c>
      <c r="F193" s="307"/>
      <c r="G193" s="308"/>
      <c r="H193" s="309">
        <v>47</v>
      </c>
    </row>
    <row r="194" spans="1:8" x14ac:dyDescent="0.2">
      <c r="A194" s="50">
        <v>7</v>
      </c>
      <c r="B194" s="303" t="s">
        <v>408</v>
      </c>
      <c r="C194" s="304" t="s">
        <v>22</v>
      </c>
      <c r="D194" s="305" t="s">
        <v>409</v>
      </c>
      <c r="E194" s="306">
        <v>43131</v>
      </c>
      <c r="F194" s="307">
        <v>404</v>
      </c>
      <c r="G194" s="308">
        <v>42604</v>
      </c>
      <c r="H194" s="309">
        <v>946</v>
      </c>
    </row>
    <row r="195" spans="1:8" x14ac:dyDescent="0.2">
      <c r="A195" s="50">
        <v>8</v>
      </c>
      <c r="B195" s="303" t="s">
        <v>386</v>
      </c>
      <c r="C195" s="304" t="s">
        <v>22</v>
      </c>
      <c r="D195" s="305" t="s">
        <v>410</v>
      </c>
      <c r="E195" s="306">
        <v>43131</v>
      </c>
      <c r="F195" s="307">
        <v>405</v>
      </c>
      <c r="G195" s="308">
        <v>42604</v>
      </c>
      <c r="H195" s="309">
        <v>38</v>
      </c>
    </row>
    <row r="196" spans="1:8" x14ac:dyDescent="0.2">
      <c r="A196" s="50">
        <v>9</v>
      </c>
      <c r="B196" s="303" t="s">
        <v>388</v>
      </c>
      <c r="C196" s="304" t="s">
        <v>22</v>
      </c>
      <c r="D196" s="305" t="s">
        <v>411</v>
      </c>
      <c r="E196" s="306">
        <v>43190</v>
      </c>
      <c r="F196" s="307">
        <v>405</v>
      </c>
      <c r="G196" s="308">
        <v>42604</v>
      </c>
      <c r="H196" s="309">
        <v>4</v>
      </c>
    </row>
    <row r="197" spans="1:8" x14ac:dyDescent="0.2">
      <c r="A197" s="50">
        <v>10</v>
      </c>
      <c r="B197" s="303" t="s">
        <v>583</v>
      </c>
      <c r="C197" s="304" t="s">
        <v>22</v>
      </c>
      <c r="D197" s="305" t="s">
        <v>584</v>
      </c>
      <c r="E197" s="306">
        <v>43131</v>
      </c>
      <c r="F197" s="307">
        <v>405</v>
      </c>
      <c r="G197" s="308">
        <v>42604</v>
      </c>
      <c r="H197" s="309">
        <v>22</v>
      </c>
    </row>
    <row r="198" spans="1:8" x14ac:dyDescent="0.2">
      <c r="A198" s="50">
        <v>11</v>
      </c>
      <c r="B198" s="303" t="s">
        <v>408</v>
      </c>
      <c r="C198" s="304" t="s">
        <v>22</v>
      </c>
      <c r="D198" s="8" t="s">
        <v>776</v>
      </c>
      <c r="E198" s="234">
        <v>43496</v>
      </c>
      <c r="F198" s="307">
        <v>300</v>
      </c>
      <c r="G198" s="308">
        <v>42912</v>
      </c>
      <c r="H198" s="56">
        <v>200000</v>
      </c>
    </row>
    <row r="199" spans="1:8" x14ac:dyDescent="0.2">
      <c r="A199" s="50">
        <v>12</v>
      </c>
      <c r="B199" s="303" t="s">
        <v>606</v>
      </c>
      <c r="C199" s="304" t="s">
        <v>12</v>
      </c>
      <c r="D199" s="310" t="s">
        <v>607</v>
      </c>
      <c r="E199" s="306">
        <v>43281</v>
      </c>
      <c r="F199" s="307"/>
      <c r="G199" s="308"/>
      <c r="H199" s="309">
        <v>129</v>
      </c>
    </row>
    <row r="200" spans="1:8" x14ac:dyDescent="0.2">
      <c r="A200" s="50">
        <v>13</v>
      </c>
      <c r="B200" s="311" t="s">
        <v>646</v>
      </c>
      <c r="C200" s="312" t="s">
        <v>12</v>
      </c>
      <c r="D200" s="313" t="s">
        <v>647</v>
      </c>
      <c r="E200" s="288" t="s">
        <v>650</v>
      </c>
      <c r="F200" s="314"/>
      <c r="G200" s="315"/>
      <c r="H200" s="309">
        <v>137</v>
      </c>
    </row>
    <row r="201" spans="1:8" x14ac:dyDescent="0.2">
      <c r="A201" s="50">
        <v>14</v>
      </c>
      <c r="B201" s="311" t="s">
        <v>648</v>
      </c>
      <c r="C201" s="312" t="s">
        <v>12</v>
      </c>
      <c r="D201" s="313" t="s">
        <v>649</v>
      </c>
      <c r="E201" s="234">
        <v>43316</v>
      </c>
      <c r="F201" s="314"/>
      <c r="G201" s="315"/>
      <c r="H201" s="309">
        <v>4</v>
      </c>
    </row>
    <row r="202" spans="1:8" x14ac:dyDescent="0.2">
      <c r="A202" s="50">
        <v>15</v>
      </c>
      <c r="B202" s="316" t="s">
        <v>777</v>
      </c>
      <c r="C202" s="312" t="s">
        <v>22</v>
      </c>
      <c r="D202" s="313" t="s">
        <v>781</v>
      </c>
      <c r="E202" s="289" t="s">
        <v>781</v>
      </c>
      <c r="F202" s="314">
        <v>302</v>
      </c>
      <c r="G202" s="315" t="s">
        <v>785</v>
      </c>
      <c r="H202" s="309">
        <v>100</v>
      </c>
    </row>
    <row r="203" spans="1:8" x14ac:dyDescent="0.2">
      <c r="A203" s="50">
        <v>16</v>
      </c>
      <c r="B203" s="316" t="s">
        <v>778</v>
      </c>
      <c r="C203" s="312" t="s">
        <v>22</v>
      </c>
      <c r="D203" s="313" t="s">
        <v>782</v>
      </c>
      <c r="E203" s="289" t="s">
        <v>782</v>
      </c>
      <c r="F203" s="314">
        <v>302</v>
      </c>
      <c r="G203" s="315" t="s">
        <v>785</v>
      </c>
      <c r="H203" s="309">
        <v>25</v>
      </c>
    </row>
    <row r="204" spans="1:8" x14ac:dyDescent="0.2">
      <c r="A204" s="50">
        <v>17</v>
      </c>
      <c r="B204" s="316" t="s">
        <v>779</v>
      </c>
      <c r="C204" s="312" t="s">
        <v>12</v>
      </c>
      <c r="D204" s="313" t="s">
        <v>783</v>
      </c>
      <c r="E204" s="289" t="s">
        <v>783</v>
      </c>
      <c r="F204" s="314">
        <v>302</v>
      </c>
      <c r="G204" s="315" t="s">
        <v>785</v>
      </c>
      <c r="H204" s="309">
        <v>52</v>
      </c>
    </row>
    <row r="205" spans="1:8" ht="33.75" x14ac:dyDescent="0.2">
      <c r="A205" s="50">
        <v>18</v>
      </c>
      <c r="B205" s="316" t="s">
        <v>780</v>
      </c>
      <c r="C205" s="312" t="s">
        <v>38</v>
      </c>
      <c r="D205" s="313" t="s">
        <v>784</v>
      </c>
      <c r="E205" s="289" t="s">
        <v>784</v>
      </c>
      <c r="F205" s="314">
        <v>302</v>
      </c>
      <c r="G205" s="315" t="s">
        <v>785</v>
      </c>
      <c r="H205" s="309">
        <v>48</v>
      </c>
    </row>
    <row r="206" spans="1:8" ht="51" x14ac:dyDescent="0.2">
      <c r="A206" s="50">
        <v>19</v>
      </c>
      <c r="B206" s="300" t="s">
        <v>881</v>
      </c>
      <c r="C206" s="301" t="s">
        <v>73</v>
      </c>
      <c r="D206" s="317" t="s">
        <v>882</v>
      </c>
      <c r="E206" s="302" t="s">
        <v>880</v>
      </c>
      <c r="F206" s="314"/>
      <c r="G206" s="315"/>
      <c r="H206" s="309">
        <v>48</v>
      </c>
    </row>
    <row r="207" spans="1:8" ht="51" x14ac:dyDescent="0.2">
      <c r="A207" s="50">
        <v>20</v>
      </c>
      <c r="B207" s="300" t="s">
        <v>881</v>
      </c>
      <c r="C207" s="301" t="s">
        <v>73</v>
      </c>
      <c r="D207" s="317" t="s">
        <v>883</v>
      </c>
      <c r="E207" s="302" t="s">
        <v>880</v>
      </c>
      <c r="F207" s="314"/>
      <c r="G207" s="315"/>
      <c r="H207" s="309">
        <v>64</v>
      </c>
    </row>
    <row r="208" spans="1:8" ht="33.75" x14ac:dyDescent="0.2">
      <c r="A208" s="50">
        <v>21</v>
      </c>
      <c r="B208" s="318" t="s">
        <v>596</v>
      </c>
      <c r="C208" s="312" t="s">
        <v>597</v>
      </c>
      <c r="D208" s="313" t="s">
        <v>598</v>
      </c>
      <c r="E208" s="315" t="s">
        <v>601</v>
      </c>
      <c r="F208" s="314">
        <v>754</v>
      </c>
      <c r="G208" s="315" t="s">
        <v>605</v>
      </c>
      <c r="H208" s="37">
        <v>48370</v>
      </c>
    </row>
    <row r="209" spans="1:8" ht="36" x14ac:dyDescent="0.2">
      <c r="A209" s="50">
        <v>22</v>
      </c>
      <c r="B209" s="303" t="s">
        <v>599</v>
      </c>
      <c r="C209" s="3" t="s">
        <v>597</v>
      </c>
      <c r="D209" s="312">
        <v>100611286</v>
      </c>
      <c r="E209" s="12" t="s">
        <v>602</v>
      </c>
      <c r="F209" s="2">
        <v>754</v>
      </c>
      <c r="G209" s="12" t="s">
        <v>605</v>
      </c>
      <c r="H209" s="56">
        <v>15929.6</v>
      </c>
    </row>
    <row r="210" spans="1:8" ht="24" x14ac:dyDescent="0.2">
      <c r="A210" s="50">
        <v>23</v>
      </c>
      <c r="B210" s="303" t="s">
        <v>600</v>
      </c>
      <c r="C210" s="3" t="s">
        <v>597</v>
      </c>
      <c r="D210" s="312">
        <v>100618645</v>
      </c>
      <c r="E210" s="12" t="s">
        <v>603</v>
      </c>
      <c r="F210" s="2">
        <v>754</v>
      </c>
      <c r="G210" s="12" t="s">
        <v>605</v>
      </c>
      <c r="H210" s="56">
        <v>15000</v>
      </c>
    </row>
    <row r="211" spans="1:8" ht="24" x14ac:dyDescent="0.2">
      <c r="A211" s="50">
        <v>24</v>
      </c>
      <c r="B211" s="303" t="s">
        <v>600</v>
      </c>
      <c r="C211" s="3" t="s">
        <v>597</v>
      </c>
      <c r="D211" s="312">
        <v>100618645</v>
      </c>
      <c r="E211" s="12" t="s">
        <v>603</v>
      </c>
      <c r="F211" s="2">
        <v>754</v>
      </c>
      <c r="G211" s="12" t="s">
        <v>605</v>
      </c>
      <c r="H211" s="56">
        <v>42000</v>
      </c>
    </row>
    <row r="212" spans="1:8" ht="24" x14ac:dyDescent="0.2">
      <c r="A212" s="50">
        <v>25</v>
      </c>
      <c r="B212" s="303" t="s">
        <v>600</v>
      </c>
      <c r="C212" s="3" t="s">
        <v>597</v>
      </c>
      <c r="D212" s="312">
        <v>100610253</v>
      </c>
      <c r="E212" s="12" t="s">
        <v>604</v>
      </c>
      <c r="F212" s="2">
        <v>754</v>
      </c>
      <c r="G212" s="12" t="s">
        <v>605</v>
      </c>
      <c r="H212" s="56">
        <v>52875</v>
      </c>
    </row>
    <row r="213" spans="1:8" ht="38.25" x14ac:dyDescent="0.2">
      <c r="A213" s="50">
        <v>26</v>
      </c>
      <c r="B213" s="319" t="s">
        <v>651</v>
      </c>
      <c r="C213" s="3" t="s">
        <v>115</v>
      </c>
      <c r="D213" s="312">
        <v>20170022</v>
      </c>
      <c r="E213" s="5">
        <v>43466</v>
      </c>
      <c r="F213" s="2">
        <v>754</v>
      </c>
      <c r="G213" s="12" t="s">
        <v>605</v>
      </c>
      <c r="H213" s="56">
        <v>175</v>
      </c>
    </row>
    <row r="214" spans="1:8" ht="48" x14ac:dyDescent="0.2">
      <c r="A214" s="50">
        <v>27</v>
      </c>
      <c r="B214" s="303" t="s">
        <v>279</v>
      </c>
      <c r="C214" s="3" t="s">
        <v>217</v>
      </c>
      <c r="D214" s="8" t="s">
        <v>280</v>
      </c>
      <c r="E214" s="12" t="s">
        <v>281</v>
      </c>
      <c r="F214" s="2">
        <v>594</v>
      </c>
      <c r="G214" s="12" t="s">
        <v>189</v>
      </c>
      <c r="H214" s="37">
        <v>15.9</v>
      </c>
    </row>
    <row r="215" spans="1:8" x14ac:dyDescent="0.2">
      <c r="A215" s="320" t="s">
        <v>60</v>
      </c>
      <c r="B215" s="321"/>
      <c r="C215" s="321"/>
      <c r="D215" s="321"/>
      <c r="E215" s="321"/>
      <c r="F215" s="321"/>
      <c r="G215" s="321"/>
      <c r="H215" s="322"/>
    </row>
    <row r="216" spans="1:8" ht="25.5" x14ac:dyDescent="0.2">
      <c r="A216" s="323">
        <v>1</v>
      </c>
      <c r="B216" s="193" t="s">
        <v>444</v>
      </c>
      <c r="C216" s="46" t="s">
        <v>46</v>
      </c>
      <c r="D216" s="49" t="s">
        <v>445</v>
      </c>
      <c r="E216" s="290">
        <v>42794</v>
      </c>
      <c r="F216" s="49">
        <v>402</v>
      </c>
      <c r="G216" s="51">
        <v>42604</v>
      </c>
      <c r="H216" s="291">
        <v>1297</v>
      </c>
    </row>
    <row r="217" spans="1:8" ht="25.5" customHeight="1" x14ac:dyDescent="0.2">
      <c r="A217" s="323">
        <v>2</v>
      </c>
      <c r="B217" s="193" t="s">
        <v>360</v>
      </c>
      <c r="C217" s="46" t="s">
        <v>46</v>
      </c>
      <c r="D217" s="49">
        <v>3317</v>
      </c>
      <c r="E217" s="44">
        <v>43861</v>
      </c>
      <c r="F217" s="56">
        <v>354</v>
      </c>
      <c r="G217" s="234">
        <v>42577</v>
      </c>
      <c r="H217" s="52">
        <v>28</v>
      </c>
    </row>
    <row r="218" spans="1:8" x14ac:dyDescent="0.2">
      <c r="A218" s="320" t="s">
        <v>51</v>
      </c>
      <c r="B218" s="321"/>
      <c r="C218" s="321"/>
      <c r="D218" s="321"/>
      <c r="E218" s="321"/>
      <c r="F218" s="321"/>
      <c r="G218" s="321"/>
      <c r="H218" s="321"/>
    </row>
    <row r="219" spans="1:8" ht="21.75" customHeight="1" x14ac:dyDescent="0.2">
      <c r="A219" s="323">
        <v>1</v>
      </c>
      <c r="B219" s="193" t="s">
        <v>444</v>
      </c>
      <c r="C219" s="46" t="s">
        <v>46</v>
      </c>
      <c r="D219" s="49" t="s">
        <v>445</v>
      </c>
      <c r="E219" s="290">
        <v>42794</v>
      </c>
      <c r="F219" s="49">
        <v>402</v>
      </c>
      <c r="G219" s="51">
        <v>42604</v>
      </c>
      <c r="H219" s="291">
        <v>30</v>
      </c>
    </row>
    <row r="220" spans="1:8" s="54" customFormat="1" ht="12" customHeight="1" x14ac:dyDescent="0.25">
      <c r="A220" s="224" t="s">
        <v>168</v>
      </c>
      <c r="B220" s="224"/>
      <c r="C220" s="224"/>
      <c r="D220" s="224"/>
      <c r="E220" s="224"/>
      <c r="F220" s="152"/>
      <c r="G220" s="152"/>
      <c r="H220" s="324"/>
    </row>
    <row r="221" spans="1:8" s="325" customFormat="1" x14ac:dyDescent="0.25">
      <c r="A221" s="193">
        <v>1</v>
      </c>
      <c r="B221" s="193" t="s">
        <v>500</v>
      </c>
      <c r="C221" s="50" t="s">
        <v>46</v>
      </c>
      <c r="D221" s="49" t="s">
        <v>501</v>
      </c>
      <c r="E221" s="200">
        <v>43555</v>
      </c>
      <c r="F221" s="49">
        <v>453</v>
      </c>
      <c r="G221" s="200">
        <v>42619</v>
      </c>
      <c r="H221" s="45">
        <v>1880</v>
      </c>
    </row>
    <row r="222" spans="1:8" s="325" customFormat="1" x14ac:dyDescent="0.25">
      <c r="A222" s="193">
        <v>2</v>
      </c>
      <c r="B222" s="193" t="s">
        <v>500</v>
      </c>
      <c r="C222" s="50" t="s">
        <v>46</v>
      </c>
      <c r="D222" s="49">
        <v>216</v>
      </c>
      <c r="E222" s="200">
        <v>43555</v>
      </c>
      <c r="F222" s="49">
        <v>453</v>
      </c>
      <c r="G222" s="200">
        <v>42619</v>
      </c>
      <c r="H222" s="45">
        <v>2000</v>
      </c>
    </row>
    <row r="223" spans="1:8" s="325" customFormat="1" ht="11.25" customHeight="1" x14ac:dyDescent="0.25">
      <c r="A223" s="68">
        <v>3</v>
      </c>
      <c r="B223" s="193" t="s">
        <v>47</v>
      </c>
      <c r="C223" s="46" t="s">
        <v>46</v>
      </c>
      <c r="D223" s="49" t="s">
        <v>369</v>
      </c>
      <c r="E223" s="234">
        <v>43101</v>
      </c>
      <c r="F223" s="49">
        <v>68</v>
      </c>
      <c r="G223" s="51">
        <v>42025</v>
      </c>
      <c r="H223" s="45">
        <v>429</v>
      </c>
    </row>
    <row r="224" spans="1:8" s="54" customFormat="1" x14ac:dyDescent="0.25">
      <c r="A224" s="224" t="s">
        <v>148</v>
      </c>
      <c r="B224" s="224"/>
      <c r="C224" s="224"/>
      <c r="D224" s="224"/>
      <c r="E224" s="224"/>
      <c r="F224" s="152"/>
      <c r="G224" s="152"/>
      <c r="H224" s="324"/>
    </row>
    <row r="225" spans="1:8" s="54" customFormat="1" ht="21" customHeight="1" x14ac:dyDescent="0.25">
      <c r="A225" s="37">
        <v>1</v>
      </c>
      <c r="B225" s="193" t="s">
        <v>47</v>
      </c>
      <c r="C225" s="46" t="s">
        <v>46</v>
      </c>
      <c r="D225" s="49" t="s">
        <v>575</v>
      </c>
      <c r="E225" s="234">
        <v>43593</v>
      </c>
      <c r="F225" s="49">
        <v>602</v>
      </c>
      <c r="G225" s="51">
        <v>42688</v>
      </c>
      <c r="H225" s="45">
        <v>800</v>
      </c>
    </row>
    <row r="226" spans="1:8" s="54" customFormat="1" ht="21" customHeight="1" x14ac:dyDescent="0.25">
      <c r="A226" s="37">
        <v>2</v>
      </c>
      <c r="B226" s="193" t="s">
        <v>500</v>
      </c>
      <c r="C226" s="50" t="s">
        <v>46</v>
      </c>
      <c r="D226" s="49" t="s">
        <v>501</v>
      </c>
      <c r="E226" s="200">
        <v>43555</v>
      </c>
      <c r="F226" s="49">
        <v>453</v>
      </c>
      <c r="G226" s="200">
        <v>42619</v>
      </c>
      <c r="H226" s="45">
        <v>441</v>
      </c>
    </row>
    <row r="227" spans="1:8" s="54" customFormat="1" ht="21" customHeight="1" x14ac:dyDescent="0.25">
      <c r="A227" s="232" t="s">
        <v>130</v>
      </c>
      <c r="B227" s="233"/>
      <c r="C227" s="233"/>
      <c r="D227" s="233"/>
      <c r="E227" s="233"/>
      <c r="F227" s="233"/>
      <c r="G227" s="293"/>
      <c r="H227" s="324"/>
    </row>
    <row r="228" spans="1:8" s="54" customFormat="1" x14ac:dyDescent="0.25">
      <c r="A228" s="58">
        <v>1</v>
      </c>
      <c r="B228" s="193" t="s">
        <v>47</v>
      </c>
      <c r="C228" s="46" t="s">
        <v>46</v>
      </c>
      <c r="D228" s="49" t="s">
        <v>563</v>
      </c>
      <c r="E228" s="234">
        <v>43594</v>
      </c>
      <c r="F228" s="49">
        <v>602</v>
      </c>
      <c r="G228" s="51">
        <v>42688</v>
      </c>
      <c r="H228" s="45">
        <v>131</v>
      </c>
    </row>
    <row r="229" spans="1:8" s="54" customFormat="1" x14ac:dyDescent="0.25">
      <c r="A229" s="58">
        <v>2</v>
      </c>
      <c r="B229" s="193" t="s">
        <v>500</v>
      </c>
      <c r="C229" s="50" t="s">
        <v>46</v>
      </c>
      <c r="D229" s="49" t="s">
        <v>501</v>
      </c>
      <c r="E229" s="200">
        <v>43555</v>
      </c>
      <c r="F229" s="49">
        <v>453</v>
      </c>
      <c r="G229" s="200">
        <v>42619</v>
      </c>
      <c r="H229" s="45">
        <v>3900</v>
      </c>
    </row>
    <row r="230" spans="1:8" ht="15.75" customHeight="1" x14ac:dyDescent="0.2">
      <c r="A230" s="232" t="s">
        <v>48</v>
      </c>
      <c r="B230" s="233"/>
      <c r="C230" s="233"/>
      <c r="D230" s="233"/>
      <c r="E230" s="233"/>
      <c r="F230" s="233"/>
      <c r="G230" s="293"/>
      <c r="H230" s="324"/>
    </row>
    <row r="231" spans="1:8" s="326" customFormat="1" x14ac:dyDescent="0.2">
      <c r="A231" s="225">
        <v>1</v>
      </c>
      <c r="B231" s="193" t="s">
        <v>47</v>
      </c>
      <c r="C231" s="46" t="s">
        <v>46</v>
      </c>
      <c r="D231" s="49" t="s">
        <v>563</v>
      </c>
      <c r="E231" s="234">
        <v>43594</v>
      </c>
      <c r="F231" s="49"/>
      <c r="G231" s="51"/>
      <c r="H231" s="45">
        <v>66</v>
      </c>
    </row>
    <row r="232" spans="1:8" s="326" customFormat="1" x14ac:dyDescent="0.2">
      <c r="A232" s="225">
        <v>2</v>
      </c>
      <c r="B232" s="193" t="s">
        <v>500</v>
      </c>
      <c r="C232" s="50" t="s">
        <v>46</v>
      </c>
      <c r="D232" s="49" t="s">
        <v>501</v>
      </c>
      <c r="E232" s="200">
        <v>43555</v>
      </c>
      <c r="F232" s="49">
        <v>453</v>
      </c>
      <c r="G232" s="200">
        <v>42619</v>
      </c>
      <c r="H232" s="45">
        <v>2700</v>
      </c>
    </row>
    <row r="233" spans="1:8" s="326" customFormat="1" x14ac:dyDescent="0.2">
      <c r="A233" s="225">
        <v>3</v>
      </c>
      <c r="B233" s="193" t="s">
        <v>500</v>
      </c>
      <c r="C233" s="50" t="s">
        <v>46</v>
      </c>
      <c r="D233" s="49">
        <v>216</v>
      </c>
      <c r="E233" s="200">
        <v>43555</v>
      </c>
      <c r="F233" s="49">
        <v>453</v>
      </c>
      <c r="G233" s="200">
        <v>42619</v>
      </c>
      <c r="H233" s="45">
        <v>2000</v>
      </c>
    </row>
    <row r="234" spans="1:8" ht="15.75" customHeight="1" x14ac:dyDescent="0.2">
      <c r="A234" s="232" t="s">
        <v>49</v>
      </c>
      <c r="B234" s="233"/>
      <c r="C234" s="233"/>
      <c r="D234" s="233"/>
      <c r="E234" s="233"/>
      <c r="F234" s="233"/>
      <c r="G234" s="293"/>
      <c r="H234" s="324"/>
    </row>
    <row r="235" spans="1:8" s="326" customFormat="1" x14ac:dyDescent="0.2">
      <c r="A235" s="225">
        <v>1</v>
      </c>
      <c r="B235" s="193" t="s">
        <v>47</v>
      </c>
      <c r="C235" s="46" t="s">
        <v>46</v>
      </c>
      <c r="D235" s="49" t="s">
        <v>563</v>
      </c>
      <c r="E235" s="234">
        <v>43594</v>
      </c>
      <c r="F235" s="49">
        <v>602</v>
      </c>
      <c r="G235" s="51">
        <v>42688</v>
      </c>
      <c r="H235" s="45">
        <v>556</v>
      </c>
    </row>
    <row r="236" spans="1:8" s="326" customFormat="1" x14ac:dyDescent="0.2">
      <c r="A236" s="225">
        <v>2</v>
      </c>
      <c r="B236" s="193" t="s">
        <v>500</v>
      </c>
      <c r="C236" s="50" t="s">
        <v>46</v>
      </c>
      <c r="D236" s="49" t="s">
        <v>501</v>
      </c>
      <c r="E236" s="200">
        <v>43555</v>
      </c>
      <c r="F236" s="49">
        <v>453</v>
      </c>
      <c r="G236" s="200">
        <v>42619</v>
      </c>
      <c r="H236" s="45">
        <v>2980</v>
      </c>
    </row>
    <row r="237" spans="1:8" s="329" customFormat="1" x14ac:dyDescent="0.2">
      <c r="A237" s="327" t="s">
        <v>27</v>
      </c>
      <c r="B237" s="328"/>
      <c r="C237" s="328"/>
      <c r="D237" s="328"/>
      <c r="E237" s="328"/>
      <c r="F237" s="328"/>
      <c r="G237" s="328"/>
      <c r="H237" s="328"/>
    </row>
    <row r="238" spans="1:8" s="329" customFormat="1" x14ac:dyDescent="0.2">
      <c r="A238" s="45">
        <v>1</v>
      </c>
      <c r="B238" s="193" t="s">
        <v>500</v>
      </c>
      <c r="C238" s="50" t="s">
        <v>46</v>
      </c>
      <c r="D238" s="50" t="s">
        <v>501</v>
      </c>
      <c r="E238" s="186">
        <v>43555</v>
      </c>
      <c r="F238" s="50">
        <v>453</v>
      </c>
      <c r="G238" s="186">
        <v>42619</v>
      </c>
      <c r="H238" s="45">
        <v>1260</v>
      </c>
    </row>
    <row r="239" spans="1:8" s="57" customFormat="1" ht="33" customHeight="1" x14ac:dyDescent="0.25">
      <c r="A239" s="45">
        <v>2</v>
      </c>
      <c r="B239" s="189" t="s">
        <v>188</v>
      </c>
      <c r="C239" s="189" t="s">
        <v>28</v>
      </c>
      <c r="D239" s="50"/>
      <c r="E239" s="44">
        <v>43434</v>
      </c>
      <c r="F239" s="37">
        <v>444</v>
      </c>
      <c r="G239" s="44">
        <v>42844</v>
      </c>
      <c r="H239" s="37">
        <v>28</v>
      </c>
    </row>
    <row r="240" spans="1:8" s="57" customFormat="1" x14ac:dyDescent="0.25">
      <c r="A240" s="45">
        <v>3</v>
      </c>
      <c r="B240" s="193" t="s">
        <v>194</v>
      </c>
      <c r="C240" s="50" t="s">
        <v>195</v>
      </c>
      <c r="D240" s="190" t="s">
        <v>196</v>
      </c>
      <c r="E240" s="192">
        <v>43008</v>
      </c>
      <c r="F240" s="50">
        <v>633</v>
      </c>
      <c r="G240" s="192">
        <v>42363</v>
      </c>
      <c r="H240" s="37">
        <v>10500</v>
      </c>
    </row>
    <row r="241" spans="1:22" s="57" customFormat="1" ht="25.5" x14ac:dyDescent="0.25">
      <c r="A241" s="45">
        <v>4</v>
      </c>
      <c r="B241" s="50" t="s">
        <v>703</v>
      </c>
      <c r="C241" s="45" t="s">
        <v>12</v>
      </c>
      <c r="D241" s="46" t="s">
        <v>704</v>
      </c>
      <c r="E241" s="44">
        <v>43160</v>
      </c>
      <c r="F241" s="74">
        <v>221</v>
      </c>
      <c r="G241" s="75">
        <v>42870</v>
      </c>
      <c r="H241" s="37">
        <v>26</v>
      </c>
    </row>
    <row r="242" spans="1:22" s="57" customFormat="1" x14ac:dyDescent="0.25">
      <c r="A242" s="45">
        <v>5</v>
      </c>
      <c r="B242" s="193" t="s">
        <v>815</v>
      </c>
      <c r="C242" s="45" t="s">
        <v>28</v>
      </c>
      <c r="D242" s="46" t="s">
        <v>816</v>
      </c>
      <c r="E242" s="44">
        <v>43373</v>
      </c>
      <c r="F242" s="50"/>
      <c r="G242" s="192"/>
      <c r="H242" s="37">
        <v>475</v>
      </c>
    </row>
    <row r="243" spans="1:22" s="57" customFormat="1" x14ac:dyDescent="0.25">
      <c r="A243" s="45">
        <v>6</v>
      </c>
      <c r="B243" s="193" t="s">
        <v>817</v>
      </c>
      <c r="C243" s="45" t="s">
        <v>28</v>
      </c>
      <c r="D243" s="46" t="s">
        <v>818</v>
      </c>
      <c r="E243" s="44">
        <v>43306</v>
      </c>
      <c r="F243" s="50"/>
      <c r="G243" s="192"/>
      <c r="H243" s="37">
        <v>155</v>
      </c>
    </row>
    <row r="244" spans="1:22" s="326" customFormat="1" x14ac:dyDescent="0.2">
      <c r="A244" s="327" t="s">
        <v>131</v>
      </c>
      <c r="B244" s="328"/>
      <c r="C244" s="328"/>
      <c r="D244" s="328"/>
      <c r="E244" s="328"/>
      <c r="F244" s="328"/>
      <c r="G244" s="328"/>
      <c r="H244" s="328"/>
      <c r="I244" s="328"/>
      <c r="J244" s="328"/>
      <c r="K244" s="328"/>
      <c r="L244" s="328"/>
      <c r="M244" s="328"/>
      <c r="N244" s="328"/>
      <c r="O244" s="328"/>
      <c r="P244" s="328"/>
      <c r="Q244" s="328"/>
      <c r="R244" s="328"/>
      <c r="S244" s="328"/>
      <c r="T244" s="328"/>
      <c r="U244" s="328"/>
      <c r="V244" s="330"/>
    </row>
    <row r="245" spans="1:22" s="326" customFormat="1" x14ac:dyDescent="0.2">
      <c r="A245" s="58">
        <v>1</v>
      </c>
      <c r="B245" s="193" t="s">
        <v>47</v>
      </c>
      <c r="C245" s="46" t="s">
        <v>46</v>
      </c>
      <c r="D245" s="49" t="s">
        <v>369</v>
      </c>
      <c r="E245" s="234">
        <v>43101</v>
      </c>
      <c r="F245" s="49">
        <v>68</v>
      </c>
      <c r="G245" s="51">
        <v>42025</v>
      </c>
      <c r="H245" s="45">
        <v>495</v>
      </c>
    </row>
    <row r="246" spans="1:22" s="326" customFormat="1" x14ac:dyDescent="0.2">
      <c r="A246" s="58">
        <v>2</v>
      </c>
      <c r="B246" s="193" t="s">
        <v>500</v>
      </c>
      <c r="C246" s="50" t="s">
        <v>46</v>
      </c>
      <c r="D246" s="49" t="s">
        <v>501</v>
      </c>
      <c r="E246" s="200">
        <v>43555</v>
      </c>
      <c r="F246" s="49">
        <v>453</v>
      </c>
      <c r="G246" s="200">
        <v>42619</v>
      </c>
      <c r="H246" s="45">
        <v>1800</v>
      </c>
    </row>
    <row r="247" spans="1:22" s="326" customFormat="1" x14ac:dyDescent="0.2">
      <c r="A247" s="58">
        <v>3</v>
      </c>
      <c r="B247" s="55" t="s">
        <v>289</v>
      </c>
      <c r="C247" s="256" t="s">
        <v>12</v>
      </c>
      <c r="D247" s="46" t="s">
        <v>290</v>
      </c>
      <c r="E247" s="44">
        <v>43251</v>
      </c>
      <c r="F247" s="37">
        <v>651</v>
      </c>
      <c r="G247" s="44">
        <v>42366</v>
      </c>
      <c r="H247" s="37">
        <v>10</v>
      </c>
    </row>
    <row r="248" spans="1:22" s="326" customFormat="1" x14ac:dyDescent="0.2">
      <c r="A248" s="58">
        <v>4</v>
      </c>
      <c r="B248" s="55" t="s">
        <v>291</v>
      </c>
      <c r="C248" s="256" t="s">
        <v>109</v>
      </c>
      <c r="D248" s="45">
        <v>1204166</v>
      </c>
      <c r="E248" s="44">
        <v>43221</v>
      </c>
      <c r="F248" s="37">
        <v>651</v>
      </c>
      <c r="G248" s="44">
        <v>42366</v>
      </c>
      <c r="H248" s="37">
        <v>1350</v>
      </c>
    </row>
    <row r="249" spans="1:22" x14ac:dyDescent="0.2">
      <c r="A249" s="232" t="s">
        <v>71</v>
      </c>
      <c r="B249" s="233"/>
      <c r="C249" s="233"/>
      <c r="D249" s="233"/>
      <c r="E249" s="233"/>
      <c r="F249" s="233"/>
      <c r="G249" s="233"/>
      <c r="H249" s="233"/>
    </row>
    <row r="250" spans="1:22" x14ac:dyDescent="0.2">
      <c r="A250" s="49">
        <v>1</v>
      </c>
      <c r="B250" s="7" t="s">
        <v>356</v>
      </c>
      <c r="C250" s="46" t="s">
        <v>46</v>
      </c>
      <c r="D250" s="205" t="s">
        <v>644</v>
      </c>
      <c r="E250" s="331">
        <v>43649</v>
      </c>
      <c r="F250" s="1">
        <v>674</v>
      </c>
      <c r="G250" s="135">
        <v>42719</v>
      </c>
      <c r="H250" s="6">
        <v>23</v>
      </c>
    </row>
    <row r="251" spans="1:22" x14ac:dyDescent="0.2">
      <c r="A251" s="49">
        <v>2</v>
      </c>
      <c r="B251" s="332" t="s">
        <v>927</v>
      </c>
      <c r="C251" s="46" t="s">
        <v>46</v>
      </c>
      <c r="D251" s="4" t="s">
        <v>809</v>
      </c>
      <c r="E251" s="333">
        <v>43404</v>
      </c>
      <c r="F251" s="2">
        <v>278</v>
      </c>
      <c r="G251" s="5">
        <v>42906</v>
      </c>
      <c r="H251" s="3">
        <v>2066</v>
      </c>
    </row>
    <row r="252" spans="1:22" ht="24" x14ac:dyDescent="0.2">
      <c r="A252" s="49">
        <v>3</v>
      </c>
      <c r="B252" s="334" t="s">
        <v>928</v>
      </c>
      <c r="C252" s="46" t="s">
        <v>46</v>
      </c>
      <c r="D252" s="335" t="s">
        <v>578</v>
      </c>
      <c r="E252" s="336">
        <v>43043</v>
      </c>
      <c r="F252" s="2">
        <v>602</v>
      </c>
      <c r="G252" s="5">
        <v>42688</v>
      </c>
      <c r="H252" s="337">
        <v>2800</v>
      </c>
    </row>
    <row r="253" spans="1:22" ht="24" x14ac:dyDescent="0.2">
      <c r="A253" s="49">
        <v>4</v>
      </c>
      <c r="B253" s="334" t="s">
        <v>929</v>
      </c>
      <c r="C253" s="46" t="s">
        <v>46</v>
      </c>
      <c r="D253" s="4" t="s">
        <v>933</v>
      </c>
      <c r="E253" s="336">
        <v>43616</v>
      </c>
      <c r="F253" s="2">
        <v>325</v>
      </c>
      <c r="G253" s="5">
        <v>42923</v>
      </c>
      <c r="H253" s="337">
        <v>210</v>
      </c>
    </row>
    <row r="254" spans="1:22" ht="36" x14ac:dyDescent="0.2">
      <c r="A254" s="49">
        <v>5</v>
      </c>
      <c r="B254" s="7" t="s">
        <v>930</v>
      </c>
      <c r="C254" s="46" t="s">
        <v>46</v>
      </c>
      <c r="D254" s="70" t="s">
        <v>934</v>
      </c>
      <c r="E254" s="338" t="s">
        <v>935</v>
      </c>
      <c r="F254" s="2">
        <v>525</v>
      </c>
      <c r="G254" s="5">
        <v>42653</v>
      </c>
      <c r="H254" s="337">
        <v>2370</v>
      </c>
    </row>
    <row r="255" spans="1:22" ht="24" x14ac:dyDescent="0.2">
      <c r="A255" s="49">
        <v>6</v>
      </c>
      <c r="B255" s="332" t="s">
        <v>358</v>
      </c>
      <c r="C255" s="46" t="s">
        <v>46</v>
      </c>
      <c r="D255" s="4" t="s">
        <v>502</v>
      </c>
      <c r="E255" s="333">
        <v>43404</v>
      </c>
      <c r="F255" s="2">
        <v>448</v>
      </c>
      <c r="G255" s="5">
        <v>42619</v>
      </c>
      <c r="H255" s="3">
        <v>87</v>
      </c>
    </row>
    <row r="256" spans="1:22" ht="24" x14ac:dyDescent="0.2">
      <c r="A256" s="49">
        <v>7</v>
      </c>
      <c r="B256" s="332" t="s">
        <v>358</v>
      </c>
      <c r="C256" s="46" t="s">
        <v>46</v>
      </c>
      <c r="D256" s="4" t="s">
        <v>502</v>
      </c>
      <c r="E256" s="333">
        <v>43404</v>
      </c>
      <c r="F256" s="2">
        <v>448</v>
      </c>
      <c r="G256" s="5">
        <v>42619</v>
      </c>
      <c r="H256" s="3">
        <v>300</v>
      </c>
    </row>
    <row r="257" spans="1:8" ht="24" x14ac:dyDescent="0.2">
      <c r="A257" s="49">
        <v>8</v>
      </c>
      <c r="B257" s="332" t="s">
        <v>358</v>
      </c>
      <c r="C257" s="46" t="s">
        <v>46</v>
      </c>
      <c r="D257" s="4" t="s">
        <v>507</v>
      </c>
      <c r="E257" s="333" t="s">
        <v>775</v>
      </c>
      <c r="F257" s="2">
        <v>448</v>
      </c>
      <c r="G257" s="5">
        <v>42619</v>
      </c>
      <c r="H257" s="3">
        <v>500</v>
      </c>
    </row>
    <row r="258" spans="1:8" x14ac:dyDescent="0.2">
      <c r="A258" s="49">
        <v>9</v>
      </c>
      <c r="B258" s="7" t="s">
        <v>931</v>
      </c>
      <c r="C258" s="46" t="s">
        <v>46</v>
      </c>
      <c r="D258" s="4">
        <v>216</v>
      </c>
      <c r="E258" s="333">
        <v>43585</v>
      </c>
      <c r="F258" s="2">
        <v>453</v>
      </c>
      <c r="G258" s="5">
        <v>42619</v>
      </c>
      <c r="H258" s="3">
        <v>140</v>
      </c>
    </row>
    <row r="259" spans="1:8" x14ac:dyDescent="0.2">
      <c r="A259" s="49">
        <v>10</v>
      </c>
      <c r="B259" s="7" t="s">
        <v>931</v>
      </c>
      <c r="C259" s="46" t="s">
        <v>46</v>
      </c>
      <c r="D259" s="4">
        <v>216</v>
      </c>
      <c r="E259" s="333">
        <v>43585</v>
      </c>
      <c r="F259" s="2">
        <v>453</v>
      </c>
      <c r="G259" s="5">
        <v>42619</v>
      </c>
      <c r="H259" s="3">
        <v>1000</v>
      </c>
    </row>
    <row r="260" spans="1:8" x14ac:dyDescent="0.2">
      <c r="A260" s="49">
        <v>11</v>
      </c>
      <c r="B260" s="7" t="s">
        <v>510</v>
      </c>
      <c r="C260" s="46" t="s">
        <v>46</v>
      </c>
      <c r="D260" s="4" t="s">
        <v>506</v>
      </c>
      <c r="E260" s="333">
        <v>43465</v>
      </c>
      <c r="F260" s="2">
        <v>449</v>
      </c>
      <c r="G260" s="5">
        <v>42619</v>
      </c>
      <c r="H260" s="3">
        <v>910</v>
      </c>
    </row>
    <row r="261" spans="1:8" ht="13.5" customHeight="1" x14ac:dyDescent="0.2">
      <c r="A261" s="49">
        <v>12</v>
      </c>
      <c r="B261" s="7" t="s">
        <v>510</v>
      </c>
      <c r="C261" s="46" t="s">
        <v>46</v>
      </c>
      <c r="D261" s="4" t="s">
        <v>509</v>
      </c>
      <c r="E261" s="333">
        <v>43496</v>
      </c>
      <c r="F261" s="2">
        <v>449</v>
      </c>
      <c r="G261" s="5">
        <v>42619</v>
      </c>
      <c r="H261" s="3">
        <v>500</v>
      </c>
    </row>
    <row r="262" spans="1:8" ht="24" x14ac:dyDescent="0.2">
      <c r="A262" s="49">
        <v>13</v>
      </c>
      <c r="B262" s="7" t="s">
        <v>932</v>
      </c>
      <c r="C262" s="46" t="s">
        <v>46</v>
      </c>
      <c r="D262" s="4" t="s">
        <v>446</v>
      </c>
      <c r="E262" s="333">
        <v>43404</v>
      </c>
      <c r="F262" s="2">
        <v>402</v>
      </c>
      <c r="G262" s="5">
        <v>42604</v>
      </c>
      <c r="H262" s="3">
        <v>128</v>
      </c>
    </row>
    <row r="263" spans="1:8" ht="24" x14ac:dyDescent="0.2">
      <c r="A263" s="49">
        <v>14</v>
      </c>
      <c r="B263" s="7" t="s">
        <v>932</v>
      </c>
      <c r="C263" s="46" t="s">
        <v>46</v>
      </c>
      <c r="D263" s="4" t="s">
        <v>562</v>
      </c>
      <c r="E263" s="333">
        <v>43404</v>
      </c>
      <c r="F263" s="2">
        <v>599</v>
      </c>
      <c r="G263" s="5">
        <v>42684</v>
      </c>
      <c r="H263" s="3">
        <v>1855</v>
      </c>
    </row>
    <row r="264" spans="1:8" ht="27.75" customHeight="1" x14ac:dyDescent="0.2">
      <c r="A264" s="49">
        <v>15</v>
      </c>
      <c r="B264" s="55" t="s">
        <v>286</v>
      </c>
      <c r="C264" s="339" t="s">
        <v>21</v>
      </c>
      <c r="D264" s="340" t="s">
        <v>287</v>
      </c>
      <c r="E264" s="44">
        <v>43374</v>
      </c>
      <c r="F264" s="37">
        <v>39</v>
      </c>
      <c r="G264" s="44">
        <v>42391</v>
      </c>
      <c r="H264" s="37">
        <v>730</v>
      </c>
    </row>
    <row r="265" spans="1:8" ht="27.75" customHeight="1" x14ac:dyDescent="0.2">
      <c r="A265" s="49">
        <v>16</v>
      </c>
      <c r="B265" s="341" t="s">
        <v>751</v>
      </c>
      <c r="C265" s="342" t="s">
        <v>30</v>
      </c>
      <c r="D265" s="343" t="s">
        <v>755</v>
      </c>
      <c r="E265" s="344">
        <v>43435</v>
      </c>
      <c r="F265" s="345">
        <v>269</v>
      </c>
      <c r="G265" s="346">
        <v>42902</v>
      </c>
      <c r="H265" s="45">
        <v>720</v>
      </c>
    </row>
    <row r="266" spans="1:8" ht="27.75" customHeight="1" x14ac:dyDescent="0.2">
      <c r="A266" s="49">
        <v>17</v>
      </c>
      <c r="B266" s="341" t="s">
        <v>752</v>
      </c>
      <c r="C266" s="342" t="s">
        <v>29</v>
      </c>
      <c r="D266" s="347" t="s">
        <v>756</v>
      </c>
      <c r="E266" s="344">
        <v>43343</v>
      </c>
      <c r="F266" s="345">
        <v>269</v>
      </c>
      <c r="G266" s="346">
        <v>42902</v>
      </c>
      <c r="H266" s="45">
        <v>5400</v>
      </c>
    </row>
    <row r="267" spans="1:8" ht="27.75" customHeight="1" x14ac:dyDescent="0.2">
      <c r="A267" s="49">
        <v>18</v>
      </c>
      <c r="B267" s="341" t="s">
        <v>753</v>
      </c>
      <c r="C267" s="342" t="s">
        <v>29</v>
      </c>
      <c r="D267" s="347" t="s">
        <v>757</v>
      </c>
      <c r="E267" s="344">
        <v>43373</v>
      </c>
      <c r="F267" s="345">
        <v>269</v>
      </c>
      <c r="G267" s="346">
        <v>42902</v>
      </c>
      <c r="H267" s="45">
        <v>9700</v>
      </c>
    </row>
    <row r="268" spans="1:8" ht="27.75" customHeight="1" x14ac:dyDescent="0.2">
      <c r="A268" s="49">
        <v>19</v>
      </c>
      <c r="B268" s="341" t="s">
        <v>754</v>
      </c>
      <c r="C268" s="342" t="s">
        <v>29</v>
      </c>
      <c r="D268" s="347" t="s">
        <v>758</v>
      </c>
      <c r="E268" s="344">
        <v>43373</v>
      </c>
      <c r="F268" s="345">
        <v>269</v>
      </c>
      <c r="G268" s="346">
        <v>42902</v>
      </c>
      <c r="H268" s="45">
        <v>1355</v>
      </c>
    </row>
    <row r="269" spans="1:8" ht="27.75" customHeight="1" x14ac:dyDescent="0.2">
      <c r="A269" s="49">
        <v>20</v>
      </c>
      <c r="B269" s="348" t="s">
        <v>819</v>
      </c>
      <c r="C269" s="349" t="s">
        <v>29</v>
      </c>
      <c r="D269" s="227">
        <v>2430616</v>
      </c>
      <c r="E269" s="350">
        <v>43617</v>
      </c>
      <c r="F269" s="351">
        <v>363</v>
      </c>
      <c r="G269" s="350">
        <v>42933</v>
      </c>
      <c r="H269" s="45">
        <v>10750</v>
      </c>
    </row>
    <row r="270" spans="1:8" ht="33.75" customHeight="1" x14ac:dyDescent="0.2">
      <c r="A270" s="232" t="s">
        <v>63</v>
      </c>
      <c r="B270" s="233"/>
      <c r="C270" s="233"/>
      <c r="D270" s="233"/>
      <c r="E270" s="233"/>
      <c r="F270" s="233"/>
      <c r="G270" s="233"/>
      <c r="H270" s="233"/>
    </row>
    <row r="271" spans="1:8" ht="21.75" customHeight="1" x14ac:dyDescent="0.2">
      <c r="A271" s="45">
        <v>1</v>
      </c>
      <c r="B271" s="352" t="s">
        <v>50</v>
      </c>
      <c r="C271" s="340" t="s">
        <v>46</v>
      </c>
      <c r="D271" s="4" t="s">
        <v>809</v>
      </c>
      <c r="E271" s="5">
        <v>43312</v>
      </c>
      <c r="F271" s="4">
        <v>12</v>
      </c>
      <c r="G271" s="5">
        <v>42745</v>
      </c>
      <c r="H271" s="3">
        <v>150</v>
      </c>
    </row>
    <row r="272" spans="1:8" x14ac:dyDescent="0.2">
      <c r="A272" s="45">
        <v>2</v>
      </c>
      <c r="B272" s="352" t="s">
        <v>50</v>
      </c>
      <c r="C272" s="340" t="s">
        <v>46</v>
      </c>
      <c r="D272" s="4" t="s">
        <v>937</v>
      </c>
      <c r="E272" s="5">
        <v>43496</v>
      </c>
      <c r="F272" s="4">
        <v>278</v>
      </c>
      <c r="G272" s="5">
        <v>42906</v>
      </c>
      <c r="H272" s="353">
        <v>930</v>
      </c>
    </row>
    <row r="273" spans="1:8" ht="24" x14ac:dyDescent="0.2">
      <c r="A273" s="45">
        <v>3</v>
      </c>
      <c r="B273" s="334" t="s">
        <v>929</v>
      </c>
      <c r="C273" s="340" t="s">
        <v>46</v>
      </c>
      <c r="D273" s="4" t="s">
        <v>933</v>
      </c>
      <c r="E273" s="336">
        <v>43616</v>
      </c>
      <c r="F273" s="2">
        <v>325</v>
      </c>
      <c r="G273" s="5">
        <v>42923</v>
      </c>
      <c r="H273" s="354">
        <v>40</v>
      </c>
    </row>
    <row r="274" spans="1:8" ht="24" x14ac:dyDescent="0.2">
      <c r="A274" s="45">
        <v>4</v>
      </c>
      <c r="B274" s="7" t="s">
        <v>444</v>
      </c>
      <c r="C274" s="340" t="s">
        <v>46</v>
      </c>
      <c r="D274" s="4" t="s">
        <v>562</v>
      </c>
      <c r="E274" s="333" t="s">
        <v>645</v>
      </c>
      <c r="F274" s="4">
        <v>402</v>
      </c>
      <c r="G274" s="10">
        <v>42604</v>
      </c>
      <c r="H274" s="3">
        <v>844</v>
      </c>
    </row>
    <row r="275" spans="1:8" ht="24" x14ac:dyDescent="0.2">
      <c r="A275" s="45">
        <v>5</v>
      </c>
      <c r="B275" s="332" t="s">
        <v>358</v>
      </c>
      <c r="C275" s="340" t="s">
        <v>46</v>
      </c>
      <c r="D275" s="4" t="s">
        <v>507</v>
      </c>
      <c r="E275" s="333">
        <v>43374</v>
      </c>
      <c r="F275" s="2">
        <v>299</v>
      </c>
      <c r="G275" s="5">
        <v>42550</v>
      </c>
      <c r="H275" s="3">
        <v>285</v>
      </c>
    </row>
    <row r="276" spans="1:8" x14ac:dyDescent="0.2">
      <c r="A276" s="45">
        <v>6</v>
      </c>
      <c r="B276" s="7" t="s">
        <v>503</v>
      </c>
      <c r="C276" s="340" t="s">
        <v>46</v>
      </c>
      <c r="D276" s="4" t="s">
        <v>506</v>
      </c>
      <c r="E276" s="333">
        <v>43465</v>
      </c>
      <c r="F276" s="2">
        <v>449</v>
      </c>
      <c r="G276" s="5">
        <v>42619</v>
      </c>
      <c r="H276" s="3">
        <v>765</v>
      </c>
    </row>
    <row r="277" spans="1:8" ht="21" customHeight="1" x14ac:dyDescent="0.2">
      <c r="A277" s="45">
        <v>7</v>
      </c>
      <c r="B277" s="332" t="s">
        <v>536</v>
      </c>
      <c r="C277" s="340" t="s">
        <v>46</v>
      </c>
      <c r="D277" s="4" t="s">
        <v>578</v>
      </c>
      <c r="E277" s="333">
        <v>43100</v>
      </c>
      <c r="F277" s="2">
        <v>525</v>
      </c>
      <c r="G277" s="5">
        <v>42653</v>
      </c>
      <c r="H277" s="3">
        <v>1590</v>
      </c>
    </row>
    <row r="278" spans="1:8" ht="21" customHeight="1" x14ac:dyDescent="0.2">
      <c r="A278" s="45">
        <v>8</v>
      </c>
      <c r="B278" s="332" t="s">
        <v>534</v>
      </c>
      <c r="C278" s="340" t="s">
        <v>46</v>
      </c>
      <c r="D278" s="4" t="s">
        <v>535</v>
      </c>
      <c r="E278" s="333">
        <v>43220</v>
      </c>
      <c r="F278" s="2">
        <v>525</v>
      </c>
      <c r="G278" s="5">
        <v>42653</v>
      </c>
      <c r="H278" s="3">
        <v>1502</v>
      </c>
    </row>
    <row r="279" spans="1:8" ht="50.25" customHeight="1" x14ac:dyDescent="0.2">
      <c r="A279" s="232" t="s">
        <v>52</v>
      </c>
      <c r="B279" s="233"/>
      <c r="C279" s="233"/>
      <c r="D279" s="233"/>
      <c r="E279" s="233"/>
      <c r="F279" s="233"/>
      <c r="G279" s="233"/>
      <c r="H279" s="233"/>
    </row>
    <row r="280" spans="1:8" ht="21" customHeight="1" x14ac:dyDescent="0.2">
      <c r="A280" s="272">
        <v>1</v>
      </c>
      <c r="B280" s="193" t="s">
        <v>500</v>
      </c>
      <c r="C280" s="50" t="s">
        <v>46</v>
      </c>
      <c r="D280" s="49">
        <v>216</v>
      </c>
      <c r="E280" s="200">
        <v>43585</v>
      </c>
      <c r="F280" s="49">
        <v>454</v>
      </c>
      <c r="G280" s="200">
        <v>42620</v>
      </c>
      <c r="H280" s="45">
        <v>20</v>
      </c>
    </row>
    <row r="281" spans="1:8" ht="13.5" customHeight="1" x14ac:dyDescent="0.2">
      <c r="A281" s="272">
        <v>2</v>
      </c>
      <c r="B281" s="193" t="s">
        <v>503</v>
      </c>
      <c r="C281" s="46" t="s">
        <v>46</v>
      </c>
      <c r="D281" s="49" t="s">
        <v>509</v>
      </c>
      <c r="E281" s="290" t="s">
        <v>505</v>
      </c>
      <c r="F281" s="56">
        <v>449</v>
      </c>
      <c r="G281" s="234">
        <v>42619</v>
      </c>
      <c r="H281" s="256">
        <v>33</v>
      </c>
    </row>
    <row r="282" spans="1:8" ht="13.5" customHeight="1" x14ac:dyDescent="0.2">
      <c r="A282" s="272">
        <v>3</v>
      </c>
      <c r="B282" s="193" t="s">
        <v>510</v>
      </c>
      <c r="C282" s="46" t="s">
        <v>46</v>
      </c>
      <c r="D282" s="49" t="s">
        <v>936</v>
      </c>
      <c r="E282" s="290">
        <v>43769</v>
      </c>
      <c r="F282" s="49">
        <v>282</v>
      </c>
      <c r="G282" s="51">
        <v>43636</v>
      </c>
      <c r="H282" s="256">
        <v>420</v>
      </c>
    </row>
    <row r="283" spans="1:8" x14ac:dyDescent="0.2">
      <c r="A283" s="272">
        <v>4</v>
      </c>
      <c r="B283" s="355" t="s">
        <v>50</v>
      </c>
      <c r="C283" s="46" t="s">
        <v>46</v>
      </c>
      <c r="D283" s="49" t="s">
        <v>811</v>
      </c>
      <c r="E283" s="234">
        <v>43312</v>
      </c>
      <c r="F283" s="49">
        <v>12</v>
      </c>
      <c r="G283" s="234">
        <v>42745</v>
      </c>
      <c r="H283" s="256">
        <v>2814</v>
      </c>
    </row>
    <row r="284" spans="1:8" ht="25.5" x14ac:dyDescent="0.2">
      <c r="A284" s="272">
        <v>5</v>
      </c>
      <c r="B284" s="356" t="s">
        <v>534</v>
      </c>
      <c r="C284" s="46" t="s">
        <v>46</v>
      </c>
      <c r="D284" s="49" t="s">
        <v>535</v>
      </c>
      <c r="E284" s="234">
        <v>43190</v>
      </c>
      <c r="F284" s="56">
        <v>525</v>
      </c>
      <c r="G284" s="234">
        <v>42653</v>
      </c>
      <c r="H284" s="256">
        <v>370</v>
      </c>
    </row>
    <row r="285" spans="1:8" ht="25.5" x14ac:dyDescent="0.2">
      <c r="A285" s="272">
        <v>6</v>
      </c>
      <c r="B285" s="356" t="s">
        <v>536</v>
      </c>
      <c r="C285" s="46" t="s">
        <v>46</v>
      </c>
      <c r="D285" s="49" t="s">
        <v>578</v>
      </c>
      <c r="E285" s="290">
        <v>42904</v>
      </c>
      <c r="F285" s="56">
        <v>602</v>
      </c>
      <c r="G285" s="234">
        <v>42688</v>
      </c>
      <c r="H285" s="256">
        <v>2120</v>
      </c>
    </row>
    <row r="286" spans="1:8" ht="24" x14ac:dyDescent="0.2">
      <c r="A286" s="272">
        <v>7</v>
      </c>
      <c r="B286" s="334" t="s">
        <v>929</v>
      </c>
      <c r="C286" s="340" t="s">
        <v>46</v>
      </c>
      <c r="D286" s="4" t="s">
        <v>933</v>
      </c>
      <c r="E286" s="336">
        <v>43616</v>
      </c>
      <c r="F286" s="2">
        <v>325</v>
      </c>
      <c r="G286" s="5">
        <v>42923</v>
      </c>
      <c r="H286" s="256">
        <v>240</v>
      </c>
    </row>
    <row r="287" spans="1:8" ht="25.5" x14ac:dyDescent="0.2">
      <c r="A287" s="272">
        <v>8</v>
      </c>
      <c r="B287" s="356" t="s">
        <v>358</v>
      </c>
      <c r="C287" s="46" t="s">
        <v>46</v>
      </c>
      <c r="D287" s="49" t="s">
        <v>507</v>
      </c>
      <c r="E287" s="290">
        <v>43373</v>
      </c>
      <c r="F287" s="56">
        <v>299</v>
      </c>
      <c r="G287" s="234">
        <v>42550</v>
      </c>
      <c r="H287" s="256">
        <v>4</v>
      </c>
    </row>
    <row r="288" spans="1:8" ht="25.5" x14ac:dyDescent="0.2">
      <c r="A288" s="272">
        <v>9</v>
      </c>
      <c r="B288" s="193" t="s">
        <v>444</v>
      </c>
      <c r="C288" s="46" t="s">
        <v>46</v>
      </c>
      <c r="D288" s="49" t="s">
        <v>812</v>
      </c>
      <c r="E288" s="290">
        <v>43585</v>
      </c>
      <c r="F288" s="56">
        <v>251</v>
      </c>
      <c r="G288" s="234">
        <v>42892</v>
      </c>
      <c r="H288" s="284">
        <v>40</v>
      </c>
    </row>
    <row r="289" spans="1:8" ht="25.5" x14ac:dyDescent="0.2">
      <c r="A289" s="272">
        <v>10</v>
      </c>
      <c r="B289" s="193" t="s">
        <v>444</v>
      </c>
      <c r="C289" s="46" t="s">
        <v>46</v>
      </c>
      <c r="D289" s="49" t="s">
        <v>747</v>
      </c>
      <c r="E289" s="290">
        <v>42794</v>
      </c>
      <c r="F289" s="49">
        <v>402</v>
      </c>
      <c r="G289" s="51">
        <v>42604</v>
      </c>
      <c r="H289" s="291">
        <v>1075</v>
      </c>
    </row>
    <row r="290" spans="1:8" s="54" customFormat="1" ht="39" customHeight="1" x14ac:dyDescent="0.25">
      <c r="A290" s="357" t="s">
        <v>62</v>
      </c>
      <c r="B290" s="358"/>
      <c r="C290" s="358"/>
      <c r="D290" s="358"/>
      <c r="E290" s="358"/>
      <c r="F290" s="358"/>
      <c r="G290" s="358"/>
      <c r="H290" s="359"/>
    </row>
    <row r="291" spans="1:8" x14ac:dyDescent="0.2">
      <c r="A291" s="256">
        <v>1</v>
      </c>
      <c r="B291" s="193" t="s">
        <v>47</v>
      </c>
      <c r="C291" s="46" t="s">
        <v>46</v>
      </c>
      <c r="D291" s="49" t="s">
        <v>623</v>
      </c>
      <c r="E291" s="234">
        <v>43645</v>
      </c>
      <c r="F291" s="49">
        <v>674</v>
      </c>
      <c r="G291" s="51">
        <v>42719</v>
      </c>
      <c r="H291" s="45">
        <v>2</v>
      </c>
    </row>
    <row r="292" spans="1:8" s="329" customFormat="1" x14ac:dyDescent="0.2">
      <c r="A292" s="256">
        <v>2</v>
      </c>
      <c r="B292" s="193" t="s">
        <v>47</v>
      </c>
      <c r="C292" s="46" t="s">
        <v>46</v>
      </c>
      <c r="D292" s="49" t="s">
        <v>644</v>
      </c>
      <c r="E292" s="360">
        <v>43649</v>
      </c>
      <c r="F292" s="49">
        <v>674</v>
      </c>
      <c r="G292" s="51">
        <v>42719</v>
      </c>
      <c r="H292" s="67">
        <v>3</v>
      </c>
    </row>
    <row r="293" spans="1:8" x14ac:dyDescent="0.2">
      <c r="A293" s="256">
        <v>3</v>
      </c>
      <c r="B293" s="198" t="s">
        <v>500</v>
      </c>
      <c r="C293" s="49" t="s">
        <v>46</v>
      </c>
      <c r="D293" s="49" t="s">
        <v>501</v>
      </c>
      <c r="E293" s="200">
        <v>43555</v>
      </c>
      <c r="F293" s="49">
        <v>453</v>
      </c>
      <c r="G293" s="200">
        <v>42619</v>
      </c>
      <c r="H293" s="256">
        <v>640</v>
      </c>
    </row>
    <row r="294" spans="1:8" ht="12" customHeight="1" x14ac:dyDescent="0.2">
      <c r="A294" s="256">
        <v>4</v>
      </c>
      <c r="B294" s="193" t="s">
        <v>500</v>
      </c>
      <c r="C294" s="50" t="s">
        <v>46</v>
      </c>
      <c r="D294" s="49">
        <v>216</v>
      </c>
      <c r="E294" s="200">
        <v>43555</v>
      </c>
      <c r="F294" s="49">
        <v>453</v>
      </c>
      <c r="G294" s="200">
        <v>42619</v>
      </c>
      <c r="H294" s="45">
        <v>2000</v>
      </c>
    </row>
    <row r="295" spans="1:8" x14ac:dyDescent="0.2">
      <c r="A295" s="256">
        <v>5</v>
      </c>
      <c r="B295" s="355" t="s">
        <v>50</v>
      </c>
      <c r="C295" s="46" t="s">
        <v>46</v>
      </c>
      <c r="D295" s="49" t="s">
        <v>810</v>
      </c>
      <c r="E295" s="234">
        <v>43312</v>
      </c>
      <c r="F295" s="49">
        <v>12</v>
      </c>
      <c r="G295" s="234">
        <v>42745</v>
      </c>
      <c r="H295" s="256">
        <v>3150</v>
      </c>
    </row>
    <row r="296" spans="1:8" x14ac:dyDescent="0.2">
      <c r="A296" s="256">
        <v>6</v>
      </c>
      <c r="B296" s="356" t="s">
        <v>355</v>
      </c>
      <c r="C296" s="46" t="s">
        <v>46</v>
      </c>
      <c r="D296" s="49" t="s">
        <v>621</v>
      </c>
      <c r="E296" s="44">
        <v>43159</v>
      </c>
      <c r="F296" s="49">
        <v>12</v>
      </c>
      <c r="G296" s="234">
        <v>42745</v>
      </c>
      <c r="H296" s="256">
        <v>3</v>
      </c>
    </row>
    <row r="297" spans="1:8" ht="25.5" x14ac:dyDescent="0.2">
      <c r="A297" s="256">
        <v>7</v>
      </c>
      <c r="B297" s="356" t="s">
        <v>358</v>
      </c>
      <c r="C297" s="46" t="s">
        <v>46</v>
      </c>
      <c r="D297" s="49" t="s">
        <v>507</v>
      </c>
      <c r="E297" s="290">
        <v>43373</v>
      </c>
      <c r="F297" s="56">
        <v>299</v>
      </c>
      <c r="G297" s="234">
        <v>42550</v>
      </c>
      <c r="H297" s="256">
        <v>123</v>
      </c>
    </row>
    <row r="298" spans="1:8" ht="25.5" x14ac:dyDescent="0.2">
      <c r="A298" s="256">
        <v>8</v>
      </c>
      <c r="B298" s="356" t="s">
        <v>536</v>
      </c>
      <c r="C298" s="46" t="s">
        <v>46</v>
      </c>
      <c r="D298" s="49" t="s">
        <v>578</v>
      </c>
      <c r="E298" s="290">
        <v>42877</v>
      </c>
      <c r="F298" s="56">
        <v>602</v>
      </c>
      <c r="G298" s="234">
        <v>42688</v>
      </c>
      <c r="H298" s="256">
        <v>3620</v>
      </c>
    </row>
    <row r="299" spans="1:8" ht="30" x14ac:dyDescent="0.2">
      <c r="A299" s="256">
        <v>9</v>
      </c>
      <c r="B299" s="361" t="s">
        <v>929</v>
      </c>
      <c r="C299" s="362" t="s">
        <v>46</v>
      </c>
      <c r="D299" s="363" t="s">
        <v>933</v>
      </c>
      <c r="E299" s="364">
        <v>43616</v>
      </c>
      <c r="F299" s="365">
        <v>325</v>
      </c>
      <c r="G299" s="366">
        <v>42923</v>
      </c>
      <c r="H299" s="256">
        <v>270</v>
      </c>
    </row>
    <row r="300" spans="1:8" ht="25.5" x14ac:dyDescent="0.2">
      <c r="A300" s="256">
        <v>10</v>
      </c>
      <c r="B300" s="356" t="s">
        <v>534</v>
      </c>
      <c r="C300" s="46" t="s">
        <v>46</v>
      </c>
      <c r="D300" s="49" t="s">
        <v>535</v>
      </c>
      <c r="E300" s="290">
        <v>43220</v>
      </c>
      <c r="F300" s="56">
        <v>525</v>
      </c>
      <c r="G300" s="234">
        <v>42653</v>
      </c>
      <c r="H300" s="256">
        <v>4520</v>
      </c>
    </row>
    <row r="301" spans="1:8" ht="25.5" x14ac:dyDescent="0.2">
      <c r="A301" s="256">
        <v>11</v>
      </c>
      <c r="B301" s="193" t="s">
        <v>444</v>
      </c>
      <c r="C301" s="46" t="s">
        <v>46</v>
      </c>
      <c r="D301" s="49" t="s">
        <v>446</v>
      </c>
      <c r="E301" s="290">
        <v>42794</v>
      </c>
      <c r="F301" s="49">
        <v>402</v>
      </c>
      <c r="G301" s="51">
        <v>42604</v>
      </c>
      <c r="H301" s="291">
        <v>710</v>
      </c>
    </row>
    <row r="302" spans="1:8" ht="25.5" x14ac:dyDescent="0.2">
      <c r="A302" s="256">
        <v>12</v>
      </c>
      <c r="B302" s="193" t="s">
        <v>444</v>
      </c>
      <c r="C302" s="46" t="s">
        <v>46</v>
      </c>
      <c r="D302" s="49" t="s">
        <v>576</v>
      </c>
      <c r="E302" s="290">
        <v>42794</v>
      </c>
      <c r="F302" s="49">
        <v>402</v>
      </c>
      <c r="G302" s="51">
        <v>42604</v>
      </c>
      <c r="H302" s="291">
        <v>1062</v>
      </c>
    </row>
    <row r="303" spans="1:8" x14ac:dyDescent="0.2">
      <c r="A303" s="256">
        <v>13</v>
      </c>
      <c r="B303" s="193" t="s">
        <v>510</v>
      </c>
      <c r="C303" s="46" t="s">
        <v>46</v>
      </c>
      <c r="D303" s="49" t="s">
        <v>936</v>
      </c>
      <c r="E303" s="290">
        <v>43769</v>
      </c>
      <c r="F303" s="49">
        <v>282</v>
      </c>
      <c r="G303" s="51">
        <v>43636</v>
      </c>
      <c r="H303" s="284">
        <v>600</v>
      </c>
    </row>
    <row r="304" spans="1:8" x14ac:dyDescent="0.2">
      <c r="A304" s="256">
        <v>14</v>
      </c>
      <c r="B304" s="198" t="s">
        <v>510</v>
      </c>
      <c r="C304" s="289" t="s">
        <v>46</v>
      </c>
      <c r="D304" s="49" t="s">
        <v>504</v>
      </c>
      <c r="E304" s="290">
        <v>43434</v>
      </c>
      <c r="F304" s="56">
        <v>449</v>
      </c>
      <c r="G304" s="234">
        <v>42619</v>
      </c>
      <c r="H304" s="284">
        <v>110</v>
      </c>
    </row>
    <row r="305" spans="1:24" x14ac:dyDescent="0.2">
      <c r="A305" s="256">
        <v>15</v>
      </c>
      <c r="B305" s="193" t="s">
        <v>510</v>
      </c>
      <c r="C305" s="46" t="s">
        <v>46</v>
      </c>
      <c r="D305" s="49" t="s">
        <v>506</v>
      </c>
      <c r="E305" s="290">
        <v>43465</v>
      </c>
      <c r="F305" s="56">
        <v>449</v>
      </c>
      <c r="G305" s="234">
        <v>42619</v>
      </c>
      <c r="H305" s="291">
        <v>230</v>
      </c>
    </row>
    <row r="306" spans="1:24" x14ac:dyDescent="0.2">
      <c r="A306" s="256">
        <v>16</v>
      </c>
      <c r="B306" s="193" t="s">
        <v>510</v>
      </c>
      <c r="C306" s="46" t="s">
        <v>46</v>
      </c>
      <c r="D306" s="49" t="s">
        <v>509</v>
      </c>
      <c r="E306" s="290">
        <v>43496</v>
      </c>
      <c r="F306" s="56">
        <v>449</v>
      </c>
      <c r="G306" s="234">
        <v>42619</v>
      </c>
      <c r="H306" s="45">
        <v>370</v>
      </c>
    </row>
    <row r="307" spans="1:24" ht="42.75" customHeight="1" x14ac:dyDescent="0.2">
      <c r="A307" s="232" t="s">
        <v>53</v>
      </c>
      <c r="B307" s="233"/>
      <c r="C307" s="233"/>
      <c r="D307" s="233"/>
      <c r="E307" s="233"/>
      <c r="F307" s="233"/>
      <c r="G307" s="233"/>
      <c r="H307" s="293"/>
    </row>
    <row r="308" spans="1:24" x14ac:dyDescent="0.2">
      <c r="A308" s="270">
        <v>1</v>
      </c>
      <c r="B308" s="355" t="s">
        <v>50</v>
      </c>
      <c r="C308" s="46" t="s">
        <v>46</v>
      </c>
      <c r="D308" s="49" t="s">
        <v>810</v>
      </c>
      <c r="E308" s="234">
        <v>43343</v>
      </c>
      <c r="F308" s="49">
        <v>12</v>
      </c>
      <c r="G308" s="234">
        <v>42745</v>
      </c>
      <c r="H308" s="256">
        <v>2424</v>
      </c>
    </row>
    <row r="309" spans="1:24" x14ac:dyDescent="0.2">
      <c r="A309" s="270">
        <v>2</v>
      </c>
      <c r="B309" s="193" t="s">
        <v>500</v>
      </c>
      <c r="C309" s="50" t="s">
        <v>46</v>
      </c>
      <c r="D309" s="49" t="s">
        <v>501</v>
      </c>
      <c r="E309" s="200">
        <v>43555</v>
      </c>
      <c r="F309" s="49">
        <v>453</v>
      </c>
      <c r="G309" s="200">
        <v>42619</v>
      </c>
      <c r="H309" s="45">
        <v>200</v>
      </c>
    </row>
    <row r="310" spans="1:24" x14ac:dyDescent="0.2">
      <c r="A310" s="270">
        <v>3</v>
      </c>
      <c r="B310" s="193" t="s">
        <v>500</v>
      </c>
      <c r="C310" s="50" t="s">
        <v>46</v>
      </c>
      <c r="D310" s="49">
        <v>216</v>
      </c>
      <c r="E310" s="200">
        <v>43555</v>
      </c>
      <c r="F310" s="49">
        <v>453</v>
      </c>
      <c r="G310" s="200">
        <v>42619</v>
      </c>
      <c r="H310" s="45">
        <v>700</v>
      </c>
    </row>
    <row r="311" spans="1:24" ht="25.5" x14ac:dyDescent="0.2">
      <c r="A311" s="270">
        <v>4</v>
      </c>
      <c r="B311" s="356" t="s">
        <v>358</v>
      </c>
      <c r="C311" s="46" t="s">
        <v>46</v>
      </c>
      <c r="D311" s="49" t="s">
        <v>359</v>
      </c>
      <c r="E311" s="290">
        <v>43373</v>
      </c>
      <c r="F311" s="56">
        <v>299</v>
      </c>
      <c r="G311" s="234">
        <v>42550</v>
      </c>
      <c r="H311" s="256">
        <v>339</v>
      </c>
    </row>
    <row r="312" spans="1:24" ht="25.5" x14ac:dyDescent="0.2">
      <c r="A312" s="270">
        <v>5</v>
      </c>
      <c r="B312" s="356" t="s">
        <v>358</v>
      </c>
      <c r="C312" s="46" t="s">
        <v>46</v>
      </c>
      <c r="D312" s="49" t="s">
        <v>502</v>
      </c>
      <c r="E312" s="290">
        <v>43373</v>
      </c>
      <c r="F312" s="56">
        <v>299</v>
      </c>
      <c r="G312" s="234">
        <v>42550</v>
      </c>
      <c r="H312" s="284">
        <v>812</v>
      </c>
    </row>
    <row r="313" spans="1:24" ht="25.5" x14ac:dyDescent="0.2">
      <c r="A313" s="270">
        <v>6</v>
      </c>
      <c r="B313" s="356" t="s">
        <v>358</v>
      </c>
      <c r="C313" s="46" t="s">
        <v>46</v>
      </c>
      <c r="D313" s="49" t="s">
        <v>507</v>
      </c>
      <c r="E313" s="290">
        <v>43373</v>
      </c>
      <c r="F313" s="56">
        <v>299</v>
      </c>
      <c r="G313" s="234">
        <v>42550</v>
      </c>
      <c r="H313" s="284">
        <v>515</v>
      </c>
    </row>
    <row r="314" spans="1:24" x14ac:dyDescent="0.2">
      <c r="A314" s="270">
        <v>7</v>
      </c>
      <c r="B314" s="332" t="s">
        <v>508</v>
      </c>
      <c r="C314" s="340" t="s">
        <v>46</v>
      </c>
      <c r="D314" s="4" t="s">
        <v>504</v>
      </c>
      <c r="E314" s="333">
        <v>43434</v>
      </c>
      <c r="F314" s="2">
        <v>449</v>
      </c>
      <c r="G314" s="5">
        <v>42619</v>
      </c>
      <c r="H314" s="353">
        <v>260</v>
      </c>
      <c r="I314" s="367"/>
      <c r="J314" s="367"/>
      <c r="K314" s="367"/>
      <c r="L314" s="367"/>
      <c r="M314" s="367"/>
      <c r="N314" s="367"/>
      <c r="O314" s="367"/>
      <c r="P314" s="367"/>
      <c r="Q314" s="367"/>
      <c r="R314" s="367"/>
      <c r="S314" s="367"/>
      <c r="T314" s="367"/>
      <c r="U314" s="367"/>
      <c r="V314" s="367"/>
      <c r="W314" s="367"/>
      <c r="X314" s="367"/>
    </row>
    <row r="315" spans="1:24" x14ac:dyDescent="0.2">
      <c r="A315" s="270">
        <v>8</v>
      </c>
      <c r="B315" s="332" t="s">
        <v>508</v>
      </c>
      <c r="C315" s="340" t="s">
        <v>46</v>
      </c>
      <c r="D315" s="4" t="s">
        <v>506</v>
      </c>
      <c r="E315" s="333">
        <v>43464</v>
      </c>
      <c r="F315" s="2">
        <v>449</v>
      </c>
      <c r="G315" s="5">
        <v>42619</v>
      </c>
      <c r="H315" s="353">
        <v>1010</v>
      </c>
      <c r="I315" s="367"/>
      <c r="J315" s="367"/>
      <c r="K315" s="367"/>
      <c r="L315" s="367"/>
      <c r="M315" s="367"/>
      <c r="N315" s="367"/>
      <c r="O315" s="367"/>
      <c r="P315" s="367"/>
      <c r="Q315" s="367"/>
      <c r="R315" s="367"/>
      <c r="S315" s="367"/>
      <c r="T315" s="367"/>
      <c r="U315" s="367"/>
      <c r="V315" s="367"/>
      <c r="W315" s="367"/>
      <c r="X315" s="367"/>
    </row>
    <row r="316" spans="1:24" x14ac:dyDescent="0.2">
      <c r="A316" s="270">
        <v>9</v>
      </c>
      <c r="B316" s="332" t="s">
        <v>508</v>
      </c>
      <c r="C316" s="340" t="s">
        <v>46</v>
      </c>
      <c r="D316" s="4" t="s">
        <v>509</v>
      </c>
      <c r="E316" s="333">
        <v>43496</v>
      </c>
      <c r="F316" s="2">
        <v>449</v>
      </c>
      <c r="G316" s="5">
        <v>42619</v>
      </c>
      <c r="H316" s="353">
        <v>2320</v>
      </c>
      <c r="I316" s="367"/>
      <c r="J316" s="367"/>
      <c r="K316" s="367"/>
      <c r="L316" s="367"/>
      <c r="M316" s="367"/>
      <c r="N316" s="367"/>
      <c r="O316" s="367"/>
      <c r="P316" s="367"/>
      <c r="Q316" s="367"/>
      <c r="R316" s="367"/>
      <c r="S316" s="367"/>
      <c r="T316" s="367"/>
      <c r="U316" s="367"/>
      <c r="V316" s="367"/>
      <c r="W316" s="367"/>
      <c r="X316" s="367"/>
    </row>
    <row r="317" spans="1:24" ht="23.25" customHeight="1" x14ac:dyDescent="0.2">
      <c r="A317" s="270">
        <v>10</v>
      </c>
      <c r="B317" s="332" t="s">
        <v>536</v>
      </c>
      <c r="C317" s="340" t="s">
        <v>46</v>
      </c>
      <c r="D317" s="4" t="s">
        <v>578</v>
      </c>
      <c r="E317" s="333">
        <v>43100</v>
      </c>
      <c r="F317" s="2">
        <v>525</v>
      </c>
      <c r="G317" s="5">
        <v>42653</v>
      </c>
      <c r="H317" s="3">
        <v>1560</v>
      </c>
      <c r="I317" s="367"/>
      <c r="J317" s="367"/>
      <c r="K317" s="367"/>
      <c r="L317" s="367"/>
      <c r="M317" s="367"/>
      <c r="N317" s="367"/>
      <c r="O317" s="367"/>
      <c r="P317" s="367"/>
      <c r="Q317" s="367"/>
      <c r="R317" s="367"/>
      <c r="S317" s="367"/>
      <c r="T317" s="367"/>
      <c r="U317" s="367"/>
      <c r="V317" s="367"/>
      <c r="W317" s="367"/>
      <c r="X317" s="367"/>
    </row>
    <row r="318" spans="1:24" ht="23.25" customHeight="1" x14ac:dyDescent="0.2">
      <c r="A318" s="270">
        <v>11</v>
      </c>
      <c r="B318" s="334" t="s">
        <v>929</v>
      </c>
      <c r="C318" s="340" t="s">
        <v>46</v>
      </c>
      <c r="D318" s="4" t="s">
        <v>933</v>
      </c>
      <c r="E318" s="336">
        <v>43616</v>
      </c>
      <c r="F318" s="2">
        <v>325</v>
      </c>
      <c r="G318" s="5">
        <v>42923</v>
      </c>
      <c r="H318" s="3">
        <v>180</v>
      </c>
      <c r="I318" s="367"/>
      <c r="J318" s="367"/>
      <c r="K318" s="367"/>
      <c r="L318" s="367"/>
      <c r="M318" s="367"/>
      <c r="N318" s="367"/>
      <c r="O318" s="367"/>
      <c r="P318" s="367"/>
      <c r="Q318" s="367"/>
      <c r="R318" s="367"/>
      <c r="S318" s="367"/>
      <c r="T318" s="367"/>
      <c r="U318" s="367"/>
      <c r="V318" s="367"/>
      <c r="W318" s="367"/>
      <c r="X318" s="367"/>
    </row>
    <row r="319" spans="1:24" ht="21.75" customHeight="1" x14ac:dyDescent="0.2">
      <c r="A319" s="270">
        <v>12</v>
      </c>
      <c r="B319" s="7" t="s">
        <v>444</v>
      </c>
      <c r="C319" s="340" t="s">
        <v>46</v>
      </c>
      <c r="D319" s="4" t="s">
        <v>446</v>
      </c>
      <c r="E319" s="333">
        <v>42794</v>
      </c>
      <c r="F319" s="4">
        <v>402</v>
      </c>
      <c r="G319" s="10">
        <v>42604</v>
      </c>
      <c r="H319" s="353">
        <v>50</v>
      </c>
      <c r="I319" s="367"/>
      <c r="J319" s="367"/>
      <c r="K319" s="367"/>
      <c r="L319" s="367"/>
      <c r="M319" s="367"/>
      <c r="N319" s="367"/>
      <c r="O319" s="367"/>
      <c r="P319" s="367"/>
      <c r="Q319" s="367"/>
      <c r="R319" s="367"/>
      <c r="S319" s="367"/>
      <c r="T319" s="367"/>
      <c r="U319" s="367"/>
      <c r="V319" s="367"/>
      <c r="W319" s="367"/>
      <c r="X319" s="367"/>
    </row>
    <row r="320" spans="1:24" ht="25.5" x14ac:dyDescent="0.2">
      <c r="A320" s="270">
        <v>13</v>
      </c>
      <c r="B320" s="193" t="s">
        <v>444</v>
      </c>
      <c r="C320" s="46" t="s">
        <v>46</v>
      </c>
      <c r="D320" s="49" t="s">
        <v>577</v>
      </c>
      <c r="E320" s="290">
        <v>42794</v>
      </c>
      <c r="F320" s="49">
        <v>402</v>
      </c>
      <c r="G320" s="51">
        <v>42604</v>
      </c>
      <c r="H320" s="284">
        <v>1140</v>
      </c>
    </row>
    <row r="321" spans="1:8" ht="25.5" x14ac:dyDescent="0.2">
      <c r="A321" s="270">
        <v>14</v>
      </c>
      <c r="B321" s="193" t="s">
        <v>444</v>
      </c>
      <c r="C321" s="46" t="s">
        <v>46</v>
      </c>
      <c r="D321" s="49" t="s">
        <v>562</v>
      </c>
      <c r="E321" s="290">
        <v>42794</v>
      </c>
      <c r="F321" s="49">
        <v>402</v>
      </c>
      <c r="G321" s="51">
        <v>42604</v>
      </c>
      <c r="H321" s="291">
        <v>440</v>
      </c>
    </row>
    <row r="322" spans="1:8" ht="25.5" x14ac:dyDescent="0.2">
      <c r="A322" s="270">
        <v>15</v>
      </c>
      <c r="B322" s="193" t="s">
        <v>444</v>
      </c>
      <c r="C322" s="46" t="s">
        <v>46</v>
      </c>
      <c r="D322" s="49" t="s">
        <v>938</v>
      </c>
      <c r="E322" s="290">
        <v>43159</v>
      </c>
      <c r="F322" s="49">
        <v>637</v>
      </c>
      <c r="G322" s="51">
        <v>42704</v>
      </c>
      <c r="H322" s="291">
        <v>240</v>
      </c>
    </row>
    <row r="323" spans="1:8" ht="25.5" x14ac:dyDescent="0.2">
      <c r="A323" s="270">
        <v>16</v>
      </c>
      <c r="B323" s="193" t="s">
        <v>444</v>
      </c>
      <c r="C323" s="46" t="s">
        <v>46</v>
      </c>
      <c r="D323" s="49" t="s">
        <v>747</v>
      </c>
      <c r="E323" s="290">
        <v>43555</v>
      </c>
      <c r="F323" s="49">
        <v>637</v>
      </c>
      <c r="G323" s="51">
        <v>42704</v>
      </c>
      <c r="H323" s="291">
        <v>360</v>
      </c>
    </row>
    <row r="324" spans="1:8" ht="25.5" x14ac:dyDescent="0.2">
      <c r="A324" s="270">
        <v>17</v>
      </c>
      <c r="B324" s="356" t="s">
        <v>534</v>
      </c>
      <c r="C324" s="46" t="s">
        <v>46</v>
      </c>
      <c r="D324" s="49" t="s">
        <v>535</v>
      </c>
      <c r="E324" s="290">
        <v>43220</v>
      </c>
      <c r="F324" s="56">
        <v>525</v>
      </c>
      <c r="G324" s="234">
        <v>42653</v>
      </c>
      <c r="H324" s="291">
        <v>2010</v>
      </c>
    </row>
    <row r="325" spans="1:8" ht="30" customHeight="1" x14ac:dyDescent="0.2">
      <c r="A325" s="357" t="s">
        <v>64</v>
      </c>
      <c r="B325" s="358"/>
      <c r="C325" s="358"/>
      <c r="D325" s="358"/>
      <c r="E325" s="358"/>
      <c r="F325" s="358"/>
      <c r="G325" s="358"/>
      <c r="H325" s="359"/>
    </row>
    <row r="326" spans="1:8" x14ac:dyDescent="0.2">
      <c r="A326" s="45">
        <v>1</v>
      </c>
      <c r="B326" s="355" t="s">
        <v>50</v>
      </c>
      <c r="C326" s="46" t="s">
        <v>46</v>
      </c>
      <c r="D326" s="49" t="s">
        <v>809</v>
      </c>
      <c r="E326" s="234">
        <v>43312</v>
      </c>
      <c r="F326" s="49">
        <v>278</v>
      </c>
      <c r="G326" s="234">
        <v>42906</v>
      </c>
      <c r="H326" s="256">
        <v>3600</v>
      </c>
    </row>
    <row r="327" spans="1:8" x14ac:dyDescent="0.2">
      <c r="A327" s="45">
        <v>2</v>
      </c>
      <c r="B327" s="355" t="s">
        <v>50</v>
      </c>
      <c r="C327" s="46" t="s">
        <v>46</v>
      </c>
      <c r="D327" s="49" t="s">
        <v>937</v>
      </c>
      <c r="E327" s="234">
        <v>43496</v>
      </c>
      <c r="F327" s="49">
        <v>278</v>
      </c>
      <c r="G327" s="234">
        <v>42906</v>
      </c>
      <c r="H327" s="256">
        <v>2000</v>
      </c>
    </row>
    <row r="328" spans="1:8" ht="25.5" x14ac:dyDescent="0.2">
      <c r="A328" s="45">
        <v>3</v>
      </c>
      <c r="B328" s="356" t="s">
        <v>358</v>
      </c>
      <c r="C328" s="46" t="s">
        <v>46</v>
      </c>
      <c r="D328" s="49" t="s">
        <v>359</v>
      </c>
      <c r="E328" s="290">
        <v>43373</v>
      </c>
      <c r="F328" s="56">
        <v>299</v>
      </c>
      <c r="G328" s="234">
        <v>42550</v>
      </c>
      <c r="H328" s="256">
        <v>43</v>
      </c>
    </row>
    <row r="329" spans="1:8" ht="25.5" x14ac:dyDescent="0.2">
      <c r="A329" s="45">
        <v>4</v>
      </c>
      <c r="B329" s="356" t="s">
        <v>358</v>
      </c>
      <c r="C329" s="46" t="s">
        <v>46</v>
      </c>
      <c r="D329" s="49" t="s">
        <v>502</v>
      </c>
      <c r="E329" s="290">
        <v>43403</v>
      </c>
      <c r="F329" s="56">
        <v>448</v>
      </c>
      <c r="G329" s="234">
        <v>42619</v>
      </c>
      <c r="H329" s="284">
        <v>6</v>
      </c>
    </row>
    <row r="330" spans="1:8" ht="25.5" x14ac:dyDescent="0.2">
      <c r="A330" s="45">
        <v>5</v>
      </c>
      <c r="B330" s="193" t="s">
        <v>444</v>
      </c>
      <c r="C330" s="46" t="s">
        <v>46</v>
      </c>
      <c r="D330" s="49" t="s">
        <v>747</v>
      </c>
      <c r="E330" s="290">
        <v>43555</v>
      </c>
      <c r="F330" s="49">
        <v>637</v>
      </c>
      <c r="G330" s="51">
        <v>42704</v>
      </c>
      <c r="H330" s="284">
        <v>1000</v>
      </c>
    </row>
    <row r="331" spans="1:8" ht="26.25" customHeight="1" x14ac:dyDescent="0.2">
      <c r="A331" s="45">
        <v>6</v>
      </c>
      <c r="B331" s="193" t="s">
        <v>444</v>
      </c>
      <c r="C331" s="46" t="s">
        <v>46</v>
      </c>
      <c r="D331" s="49" t="s">
        <v>577</v>
      </c>
      <c r="E331" s="290">
        <v>42794</v>
      </c>
      <c r="F331" s="49">
        <v>402</v>
      </c>
      <c r="G331" s="51">
        <v>42604</v>
      </c>
      <c r="H331" s="284">
        <v>1771</v>
      </c>
    </row>
    <row r="332" spans="1:8" x14ac:dyDescent="0.2">
      <c r="A332" s="45">
        <v>7</v>
      </c>
      <c r="B332" s="356" t="s">
        <v>508</v>
      </c>
      <c r="C332" s="46" t="s">
        <v>46</v>
      </c>
      <c r="D332" s="49" t="s">
        <v>506</v>
      </c>
      <c r="E332" s="290">
        <v>43464</v>
      </c>
      <c r="F332" s="56">
        <v>449</v>
      </c>
      <c r="G332" s="234">
        <v>42619</v>
      </c>
      <c r="H332" s="284">
        <v>393</v>
      </c>
    </row>
    <row r="333" spans="1:8" x14ac:dyDescent="0.2">
      <c r="A333" s="45">
        <v>8</v>
      </c>
      <c r="B333" s="356" t="s">
        <v>508</v>
      </c>
      <c r="C333" s="46" t="s">
        <v>46</v>
      </c>
      <c r="D333" s="49" t="s">
        <v>509</v>
      </c>
      <c r="E333" s="290">
        <v>43496</v>
      </c>
      <c r="F333" s="56">
        <v>449</v>
      </c>
      <c r="G333" s="234">
        <v>42619</v>
      </c>
      <c r="H333" s="284">
        <v>330</v>
      </c>
    </row>
    <row r="334" spans="1:8" x14ac:dyDescent="0.2">
      <c r="A334" s="45">
        <v>9</v>
      </c>
      <c r="B334" s="193" t="s">
        <v>510</v>
      </c>
      <c r="C334" s="46" t="s">
        <v>46</v>
      </c>
      <c r="D334" s="49" t="s">
        <v>936</v>
      </c>
      <c r="E334" s="290">
        <v>43769</v>
      </c>
      <c r="F334" s="49">
        <v>282</v>
      </c>
      <c r="G334" s="51">
        <v>43636</v>
      </c>
      <c r="H334" s="284">
        <v>5500</v>
      </c>
    </row>
    <row r="335" spans="1:8" x14ac:dyDescent="0.2">
      <c r="A335" s="45">
        <v>10</v>
      </c>
      <c r="B335" s="193" t="s">
        <v>500</v>
      </c>
      <c r="C335" s="50" t="s">
        <v>46</v>
      </c>
      <c r="D335" s="49">
        <v>216</v>
      </c>
      <c r="E335" s="200" t="s">
        <v>538</v>
      </c>
      <c r="F335" s="49">
        <v>453</v>
      </c>
      <c r="G335" s="200">
        <v>42619</v>
      </c>
      <c r="H335" s="45">
        <v>1020</v>
      </c>
    </row>
    <row r="336" spans="1:8" ht="25.5" x14ac:dyDescent="0.2">
      <c r="A336" s="45">
        <v>11</v>
      </c>
      <c r="B336" s="356" t="s">
        <v>536</v>
      </c>
      <c r="C336" s="46" t="s">
        <v>46</v>
      </c>
      <c r="D336" s="49" t="s">
        <v>578</v>
      </c>
      <c r="E336" s="290">
        <v>43100</v>
      </c>
      <c r="F336" s="56">
        <v>525</v>
      </c>
      <c r="G336" s="234">
        <v>42653</v>
      </c>
      <c r="H336" s="256">
        <v>2380</v>
      </c>
    </row>
    <row r="337" spans="1:8" ht="24" x14ac:dyDescent="0.2">
      <c r="A337" s="45">
        <v>12</v>
      </c>
      <c r="B337" s="334" t="s">
        <v>929</v>
      </c>
      <c r="C337" s="340" t="s">
        <v>46</v>
      </c>
      <c r="D337" s="4" t="s">
        <v>933</v>
      </c>
      <c r="E337" s="336">
        <v>43616</v>
      </c>
      <c r="F337" s="2">
        <v>325</v>
      </c>
      <c r="G337" s="5">
        <v>42923</v>
      </c>
      <c r="H337" s="284">
        <v>130</v>
      </c>
    </row>
    <row r="338" spans="1:8" ht="25.5" x14ac:dyDescent="0.2">
      <c r="A338" s="45">
        <v>13</v>
      </c>
      <c r="B338" s="356" t="s">
        <v>534</v>
      </c>
      <c r="C338" s="46" t="s">
        <v>46</v>
      </c>
      <c r="D338" s="49" t="s">
        <v>535</v>
      </c>
      <c r="E338" s="290">
        <v>43220</v>
      </c>
      <c r="F338" s="56">
        <v>525</v>
      </c>
      <c r="G338" s="234">
        <v>42653</v>
      </c>
      <c r="H338" s="291">
        <v>1700</v>
      </c>
    </row>
    <row r="339" spans="1:8" ht="33.75" customHeight="1" x14ac:dyDescent="0.2">
      <c r="A339" s="232" t="s">
        <v>66</v>
      </c>
      <c r="B339" s="233"/>
      <c r="C339" s="233"/>
      <c r="D339" s="233"/>
      <c r="E339" s="233"/>
      <c r="F339" s="233"/>
      <c r="G339" s="233"/>
      <c r="H339" s="233"/>
    </row>
    <row r="340" spans="1:8" x14ac:dyDescent="0.2">
      <c r="A340" s="49">
        <v>1</v>
      </c>
      <c r="B340" s="193" t="s">
        <v>500</v>
      </c>
      <c r="C340" s="50" t="s">
        <v>46</v>
      </c>
      <c r="D340" s="49" t="s">
        <v>501</v>
      </c>
      <c r="E340" s="200">
        <v>43555</v>
      </c>
      <c r="F340" s="49">
        <v>453</v>
      </c>
      <c r="G340" s="200">
        <v>42619</v>
      </c>
      <c r="H340" s="45">
        <v>450</v>
      </c>
    </row>
    <row r="341" spans="1:8" x14ac:dyDescent="0.2">
      <c r="A341" s="49">
        <v>2</v>
      </c>
      <c r="B341" s="193" t="s">
        <v>500</v>
      </c>
      <c r="C341" s="50" t="s">
        <v>46</v>
      </c>
      <c r="D341" s="49">
        <v>216</v>
      </c>
      <c r="E341" s="200">
        <v>43585</v>
      </c>
      <c r="F341" s="49">
        <v>453</v>
      </c>
      <c r="G341" s="200">
        <v>42619</v>
      </c>
      <c r="H341" s="291">
        <v>1200</v>
      </c>
    </row>
    <row r="342" spans="1:8" x14ac:dyDescent="0.2">
      <c r="A342" s="49">
        <v>3</v>
      </c>
      <c r="B342" s="355" t="s">
        <v>50</v>
      </c>
      <c r="C342" s="46" t="s">
        <v>46</v>
      </c>
      <c r="D342" s="49" t="s">
        <v>809</v>
      </c>
      <c r="E342" s="234">
        <v>43312</v>
      </c>
      <c r="F342" s="49">
        <v>12</v>
      </c>
      <c r="G342" s="234">
        <v>42745</v>
      </c>
      <c r="H342" s="291">
        <v>1594</v>
      </c>
    </row>
    <row r="343" spans="1:8" ht="25.5" x14ac:dyDescent="0.2">
      <c r="A343" s="49">
        <v>4</v>
      </c>
      <c r="B343" s="193" t="s">
        <v>444</v>
      </c>
      <c r="C343" s="46" t="s">
        <v>46</v>
      </c>
      <c r="D343" s="49" t="s">
        <v>446</v>
      </c>
      <c r="E343" s="290">
        <v>42794</v>
      </c>
      <c r="F343" s="49">
        <v>402</v>
      </c>
      <c r="G343" s="51">
        <v>42604</v>
      </c>
      <c r="H343" s="291">
        <v>88</v>
      </c>
    </row>
    <row r="344" spans="1:8" ht="25.5" x14ac:dyDescent="0.2">
      <c r="A344" s="49">
        <v>5</v>
      </c>
      <c r="B344" s="193" t="s">
        <v>444</v>
      </c>
      <c r="C344" s="46" t="s">
        <v>46</v>
      </c>
      <c r="D344" s="49" t="s">
        <v>562</v>
      </c>
      <c r="E344" s="290">
        <v>43404</v>
      </c>
      <c r="F344" s="49">
        <v>599</v>
      </c>
      <c r="G344" s="51">
        <v>42684</v>
      </c>
      <c r="H344" s="284">
        <v>1220</v>
      </c>
    </row>
    <row r="345" spans="1:8" x14ac:dyDescent="0.2">
      <c r="A345" s="49">
        <v>6</v>
      </c>
      <c r="B345" s="193" t="s">
        <v>356</v>
      </c>
      <c r="C345" s="46" t="s">
        <v>46</v>
      </c>
      <c r="D345" s="49" t="s">
        <v>625</v>
      </c>
      <c r="E345" s="290">
        <v>43645</v>
      </c>
      <c r="F345" s="56">
        <v>299</v>
      </c>
      <c r="G345" s="234">
        <v>42550</v>
      </c>
      <c r="H345" s="284">
        <v>30</v>
      </c>
    </row>
    <row r="346" spans="1:8" x14ac:dyDescent="0.2">
      <c r="A346" s="49">
        <v>7</v>
      </c>
      <c r="B346" s="356" t="s">
        <v>508</v>
      </c>
      <c r="C346" s="46" t="s">
        <v>46</v>
      </c>
      <c r="D346" s="49" t="s">
        <v>504</v>
      </c>
      <c r="E346" s="290">
        <v>43434</v>
      </c>
      <c r="F346" s="56">
        <v>449</v>
      </c>
      <c r="G346" s="234">
        <v>42619</v>
      </c>
      <c r="H346" s="284">
        <v>640</v>
      </c>
    </row>
    <row r="347" spans="1:8" x14ac:dyDescent="0.2">
      <c r="A347" s="49">
        <v>8</v>
      </c>
      <c r="B347" s="356" t="s">
        <v>508</v>
      </c>
      <c r="C347" s="46" t="s">
        <v>46</v>
      </c>
      <c r="D347" s="49" t="s">
        <v>506</v>
      </c>
      <c r="E347" s="290">
        <v>43464</v>
      </c>
      <c r="F347" s="56">
        <v>449</v>
      </c>
      <c r="G347" s="234">
        <v>42619</v>
      </c>
      <c r="H347" s="284">
        <v>600</v>
      </c>
    </row>
    <row r="348" spans="1:8" ht="25.5" x14ac:dyDescent="0.2">
      <c r="A348" s="49">
        <v>9</v>
      </c>
      <c r="B348" s="356" t="s">
        <v>358</v>
      </c>
      <c r="C348" s="46" t="s">
        <v>46</v>
      </c>
      <c r="D348" s="49" t="s">
        <v>361</v>
      </c>
      <c r="E348" s="290">
        <v>43373</v>
      </c>
      <c r="F348" s="56">
        <v>299</v>
      </c>
      <c r="G348" s="234">
        <v>42550</v>
      </c>
      <c r="H348" s="256">
        <v>352</v>
      </c>
    </row>
    <row r="349" spans="1:8" ht="25.5" x14ac:dyDescent="0.2">
      <c r="A349" s="49">
        <v>10</v>
      </c>
      <c r="B349" s="356" t="s">
        <v>358</v>
      </c>
      <c r="C349" s="46" t="s">
        <v>46</v>
      </c>
      <c r="D349" s="49" t="s">
        <v>502</v>
      </c>
      <c r="E349" s="290">
        <v>43373</v>
      </c>
      <c r="F349" s="56">
        <v>299</v>
      </c>
      <c r="G349" s="234">
        <v>42550</v>
      </c>
      <c r="H349" s="256">
        <v>400</v>
      </c>
    </row>
    <row r="350" spans="1:8" ht="25.5" x14ac:dyDescent="0.2">
      <c r="A350" s="49">
        <v>11</v>
      </c>
      <c r="B350" s="356" t="s">
        <v>536</v>
      </c>
      <c r="C350" s="46" t="s">
        <v>46</v>
      </c>
      <c r="D350" s="49" t="s">
        <v>537</v>
      </c>
      <c r="E350" s="290">
        <v>43100</v>
      </c>
      <c r="F350" s="56">
        <v>525</v>
      </c>
      <c r="G350" s="234">
        <v>42653</v>
      </c>
      <c r="H350" s="256">
        <v>1840</v>
      </c>
    </row>
    <row r="351" spans="1:8" ht="24" x14ac:dyDescent="0.2">
      <c r="A351" s="49">
        <v>12</v>
      </c>
      <c r="B351" s="334" t="s">
        <v>929</v>
      </c>
      <c r="C351" s="340" t="s">
        <v>46</v>
      </c>
      <c r="D351" s="4" t="s">
        <v>933</v>
      </c>
      <c r="E351" s="336">
        <v>43616</v>
      </c>
      <c r="F351" s="2">
        <v>325</v>
      </c>
      <c r="G351" s="5">
        <v>42923</v>
      </c>
      <c r="H351" s="284">
        <v>280</v>
      </c>
    </row>
    <row r="352" spans="1:8" ht="25.5" x14ac:dyDescent="0.2">
      <c r="A352" s="49">
        <v>13</v>
      </c>
      <c r="B352" s="356" t="s">
        <v>534</v>
      </c>
      <c r="C352" s="46" t="s">
        <v>46</v>
      </c>
      <c r="D352" s="49" t="s">
        <v>535</v>
      </c>
      <c r="E352" s="290">
        <v>43220</v>
      </c>
      <c r="F352" s="56">
        <v>525</v>
      </c>
      <c r="G352" s="234">
        <v>42653</v>
      </c>
      <c r="H352" s="291">
        <v>1090</v>
      </c>
    </row>
    <row r="353" spans="1:33" ht="30" customHeight="1" x14ac:dyDescent="0.2">
      <c r="A353" s="232" t="s">
        <v>82</v>
      </c>
      <c r="B353" s="233"/>
      <c r="C353" s="233"/>
      <c r="D353" s="233"/>
      <c r="E353" s="233"/>
      <c r="F353" s="233"/>
      <c r="G353" s="233"/>
      <c r="H353" s="293"/>
    </row>
    <row r="354" spans="1:33" ht="13.5" customHeight="1" x14ac:dyDescent="0.2">
      <c r="A354" s="50">
        <v>1</v>
      </c>
      <c r="B354" s="193" t="s">
        <v>500</v>
      </c>
      <c r="C354" s="50" t="s">
        <v>46</v>
      </c>
      <c r="D354" s="49" t="s">
        <v>501</v>
      </c>
      <c r="E354" s="200">
        <v>43555</v>
      </c>
      <c r="F354" s="49">
        <v>453</v>
      </c>
      <c r="G354" s="200">
        <v>42619</v>
      </c>
      <c r="H354" s="45">
        <v>1560</v>
      </c>
    </row>
    <row r="355" spans="1:33" x14ac:dyDescent="0.2">
      <c r="A355" s="50">
        <v>2</v>
      </c>
      <c r="B355" s="355" t="s">
        <v>50</v>
      </c>
      <c r="C355" s="46" t="s">
        <v>46</v>
      </c>
      <c r="D355" s="49" t="s">
        <v>809</v>
      </c>
      <c r="E355" s="234">
        <v>43312</v>
      </c>
      <c r="F355" s="49">
        <v>278</v>
      </c>
      <c r="G355" s="234">
        <v>42906</v>
      </c>
      <c r="H355" s="256">
        <v>1354</v>
      </c>
    </row>
    <row r="356" spans="1:33" ht="25.5" x14ac:dyDescent="0.2">
      <c r="A356" s="50">
        <v>3</v>
      </c>
      <c r="B356" s="356" t="s">
        <v>536</v>
      </c>
      <c r="C356" s="46" t="s">
        <v>46</v>
      </c>
      <c r="D356" s="49" t="s">
        <v>537</v>
      </c>
      <c r="E356" s="290">
        <v>43100</v>
      </c>
      <c r="F356" s="56">
        <v>525</v>
      </c>
      <c r="G356" s="234">
        <v>42653</v>
      </c>
      <c r="H356" s="256">
        <v>1140</v>
      </c>
    </row>
    <row r="357" spans="1:33" ht="24" x14ac:dyDescent="0.2">
      <c r="A357" s="50">
        <v>4</v>
      </c>
      <c r="B357" s="334" t="s">
        <v>929</v>
      </c>
      <c r="C357" s="340" t="s">
        <v>46</v>
      </c>
      <c r="D357" s="4" t="s">
        <v>933</v>
      </c>
      <c r="E357" s="336">
        <v>43616</v>
      </c>
      <c r="F357" s="2">
        <v>325</v>
      </c>
      <c r="G357" s="5">
        <v>42923</v>
      </c>
      <c r="H357" s="284">
        <v>280</v>
      </c>
    </row>
    <row r="358" spans="1:33" x14ac:dyDescent="0.2">
      <c r="A358" s="50">
        <v>5</v>
      </c>
      <c r="B358" s="356" t="s">
        <v>508</v>
      </c>
      <c r="C358" s="46" t="s">
        <v>46</v>
      </c>
      <c r="D358" s="49" t="s">
        <v>504</v>
      </c>
      <c r="E358" s="290">
        <v>43434</v>
      </c>
      <c r="F358" s="56">
        <v>449</v>
      </c>
      <c r="G358" s="234">
        <v>42619</v>
      </c>
      <c r="H358" s="284">
        <v>233</v>
      </c>
    </row>
    <row r="359" spans="1:33" x14ac:dyDescent="0.2">
      <c r="A359" s="50">
        <v>6</v>
      </c>
      <c r="B359" s="356" t="s">
        <v>508</v>
      </c>
      <c r="C359" s="46" t="s">
        <v>46</v>
      </c>
      <c r="D359" s="49" t="s">
        <v>506</v>
      </c>
      <c r="E359" s="290">
        <v>43434</v>
      </c>
      <c r="F359" s="56">
        <v>449</v>
      </c>
      <c r="G359" s="234">
        <v>42619</v>
      </c>
      <c r="H359" s="284">
        <v>240</v>
      </c>
    </row>
    <row r="360" spans="1:33" x14ac:dyDescent="0.2">
      <c r="A360" s="50">
        <v>7</v>
      </c>
      <c r="B360" s="356" t="s">
        <v>508</v>
      </c>
      <c r="C360" s="46" t="s">
        <v>46</v>
      </c>
      <c r="D360" s="49" t="s">
        <v>509</v>
      </c>
      <c r="E360" s="290">
        <v>43496</v>
      </c>
      <c r="F360" s="56">
        <v>449</v>
      </c>
      <c r="G360" s="234">
        <v>42619</v>
      </c>
      <c r="H360" s="284">
        <v>200</v>
      </c>
    </row>
    <row r="361" spans="1:33" ht="25.5" x14ac:dyDescent="0.2">
      <c r="A361" s="50">
        <v>8</v>
      </c>
      <c r="B361" s="356" t="s">
        <v>534</v>
      </c>
      <c r="C361" s="46" t="s">
        <v>46</v>
      </c>
      <c r="D361" s="49" t="s">
        <v>535</v>
      </c>
      <c r="E361" s="290">
        <v>43220</v>
      </c>
      <c r="F361" s="56">
        <v>525</v>
      </c>
      <c r="G361" s="234">
        <v>42653</v>
      </c>
      <c r="H361" s="291">
        <v>1944</v>
      </c>
    </row>
    <row r="362" spans="1:33" ht="25.5" x14ac:dyDescent="0.2">
      <c r="A362" s="50">
        <v>9</v>
      </c>
      <c r="B362" s="356" t="s">
        <v>534</v>
      </c>
      <c r="C362" s="46" t="s">
        <v>46</v>
      </c>
      <c r="D362" s="49" t="s">
        <v>939</v>
      </c>
      <c r="E362" s="290">
        <v>43220</v>
      </c>
      <c r="F362" s="56">
        <v>525</v>
      </c>
      <c r="G362" s="234">
        <v>42653</v>
      </c>
      <c r="H362" s="291">
        <v>216</v>
      </c>
    </row>
    <row r="363" spans="1:33" ht="25.5" x14ac:dyDescent="0.2">
      <c r="A363" s="50">
        <v>10</v>
      </c>
      <c r="B363" s="193" t="s">
        <v>444</v>
      </c>
      <c r="C363" s="46" t="s">
        <v>46</v>
      </c>
      <c r="D363" s="49" t="s">
        <v>446</v>
      </c>
      <c r="E363" s="290">
        <v>42794</v>
      </c>
      <c r="F363" s="49">
        <v>402</v>
      </c>
      <c r="G363" s="51">
        <v>42604</v>
      </c>
      <c r="H363" s="291">
        <v>888</v>
      </c>
      <c r="Z363" s="54"/>
      <c r="AA363" s="54"/>
      <c r="AB363" s="54"/>
      <c r="AC363" s="54"/>
      <c r="AD363" s="54"/>
      <c r="AE363" s="54"/>
      <c r="AF363" s="54"/>
      <c r="AG363" s="54"/>
    </row>
    <row r="364" spans="1:33" x14ac:dyDescent="0.2">
      <c r="A364" s="50">
        <v>11</v>
      </c>
      <c r="B364" s="193" t="s">
        <v>356</v>
      </c>
      <c r="C364" s="46" t="s">
        <v>46</v>
      </c>
      <c r="D364" s="49" t="s">
        <v>447</v>
      </c>
      <c r="E364" s="290">
        <v>43364</v>
      </c>
      <c r="F364" s="56">
        <v>353</v>
      </c>
      <c r="G364" s="234">
        <v>42577</v>
      </c>
      <c r="H364" s="256">
        <v>244</v>
      </c>
      <c r="Z364" s="54"/>
      <c r="AA364" s="54"/>
      <c r="AB364" s="54"/>
      <c r="AC364" s="54"/>
      <c r="AD364" s="54"/>
      <c r="AE364" s="54"/>
      <c r="AF364" s="54"/>
      <c r="AG364" s="54"/>
    </row>
    <row r="365" spans="1:33" x14ac:dyDescent="0.2">
      <c r="A365" s="50">
        <v>12</v>
      </c>
      <c r="B365" s="193" t="s">
        <v>356</v>
      </c>
      <c r="C365" s="46" t="s">
        <v>46</v>
      </c>
      <c r="D365" s="49" t="s">
        <v>563</v>
      </c>
      <c r="E365" s="290">
        <v>43558</v>
      </c>
      <c r="F365" s="56">
        <v>602</v>
      </c>
      <c r="G365" s="234">
        <v>42688</v>
      </c>
      <c r="H365" s="256">
        <v>600</v>
      </c>
      <c r="Z365" s="54"/>
      <c r="AA365" s="54"/>
      <c r="AB365" s="54"/>
      <c r="AC365" s="54"/>
      <c r="AD365" s="54"/>
      <c r="AE365" s="54"/>
      <c r="AF365" s="54"/>
      <c r="AG365" s="54"/>
    </row>
    <row r="366" spans="1:33" x14ac:dyDescent="0.2">
      <c r="A366" s="50">
        <v>13</v>
      </c>
      <c r="B366" s="193" t="s">
        <v>356</v>
      </c>
      <c r="C366" s="46" t="s">
        <v>46</v>
      </c>
      <c r="D366" s="49" t="s">
        <v>644</v>
      </c>
      <c r="E366" s="290">
        <v>43649</v>
      </c>
      <c r="F366" s="56">
        <v>674</v>
      </c>
      <c r="G366" s="234">
        <v>42719</v>
      </c>
      <c r="H366" s="256">
        <v>43</v>
      </c>
      <c r="Z366" s="54"/>
      <c r="AA366" s="54"/>
      <c r="AB366" s="54"/>
      <c r="AC366" s="54"/>
      <c r="AD366" s="54"/>
      <c r="AE366" s="54"/>
      <c r="AF366" s="54"/>
      <c r="AG366" s="54"/>
    </row>
    <row r="367" spans="1:33" ht="25.5" x14ac:dyDescent="0.2">
      <c r="A367" s="50">
        <v>14</v>
      </c>
      <c r="B367" s="356" t="s">
        <v>358</v>
      </c>
      <c r="C367" s="46" t="s">
        <v>46</v>
      </c>
      <c r="D367" s="49" t="s">
        <v>361</v>
      </c>
      <c r="E367" s="290">
        <v>43373</v>
      </c>
      <c r="F367" s="56">
        <v>299</v>
      </c>
      <c r="G367" s="234">
        <v>42550</v>
      </c>
      <c r="H367" s="256">
        <v>159</v>
      </c>
      <c r="Z367" s="54"/>
      <c r="AA367" s="54"/>
      <c r="AB367" s="54"/>
      <c r="AC367" s="54"/>
      <c r="AD367" s="54"/>
      <c r="AE367" s="54"/>
      <c r="AF367" s="54"/>
      <c r="AG367" s="54"/>
    </row>
    <row r="368" spans="1:33" ht="25.5" x14ac:dyDescent="0.2">
      <c r="A368" s="50">
        <v>15</v>
      </c>
      <c r="B368" s="356" t="s">
        <v>358</v>
      </c>
      <c r="C368" s="46" t="s">
        <v>46</v>
      </c>
      <c r="D368" s="49" t="s">
        <v>507</v>
      </c>
      <c r="E368" s="290">
        <v>43373</v>
      </c>
      <c r="F368" s="56">
        <v>299</v>
      </c>
      <c r="G368" s="234">
        <v>42550</v>
      </c>
      <c r="H368" s="256">
        <v>200</v>
      </c>
    </row>
    <row r="369" spans="1:33" s="54" customFormat="1" ht="41.25" customHeight="1" x14ac:dyDescent="0.25">
      <c r="A369" s="224" t="s">
        <v>72</v>
      </c>
      <c r="B369" s="224"/>
      <c r="C369" s="224"/>
      <c r="D369" s="224"/>
      <c r="E369" s="224"/>
      <c r="F369" s="224"/>
      <c r="G369" s="224"/>
      <c r="H369" s="224"/>
    </row>
    <row r="370" spans="1:33" s="54" customFormat="1" ht="15.75" customHeight="1" x14ac:dyDescent="0.25">
      <c r="A370" s="256">
        <v>1</v>
      </c>
      <c r="B370" s="193" t="s">
        <v>500</v>
      </c>
      <c r="C370" s="50" t="s">
        <v>46</v>
      </c>
      <c r="D370" s="49" t="s">
        <v>501</v>
      </c>
      <c r="E370" s="200">
        <v>43555</v>
      </c>
      <c r="F370" s="49">
        <v>453</v>
      </c>
      <c r="G370" s="200">
        <v>42619</v>
      </c>
      <c r="H370" s="45">
        <v>180</v>
      </c>
    </row>
    <row r="371" spans="1:33" s="54" customFormat="1" ht="15.75" customHeight="1" x14ac:dyDescent="0.25">
      <c r="A371" s="256">
        <v>2</v>
      </c>
      <c r="B371" s="193" t="s">
        <v>500</v>
      </c>
      <c r="C371" s="50" t="s">
        <v>46</v>
      </c>
      <c r="D371" s="49">
        <v>216</v>
      </c>
      <c r="E371" s="200">
        <v>43555</v>
      </c>
      <c r="F371" s="49">
        <v>453</v>
      </c>
      <c r="G371" s="200">
        <v>42619</v>
      </c>
      <c r="H371" s="256">
        <v>400</v>
      </c>
    </row>
    <row r="372" spans="1:33" ht="25.5" x14ac:dyDescent="0.2">
      <c r="A372" s="256">
        <v>3</v>
      </c>
      <c r="B372" s="189" t="s">
        <v>358</v>
      </c>
      <c r="C372" s="46" t="s">
        <v>46</v>
      </c>
      <c r="D372" s="50" t="s">
        <v>502</v>
      </c>
      <c r="E372" s="271">
        <v>43373</v>
      </c>
      <c r="F372" s="37">
        <v>299</v>
      </c>
      <c r="G372" s="44">
        <v>42550</v>
      </c>
      <c r="H372" s="45">
        <v>10</v>
      </c>
      <c r="Z372" s="54"/>
      <c r="AA372" s="54"/>
      <c r="AB372" s="54"/>
      <c r="AC372" s="54"/>
      <c r="AD372" s="54"/>
      <c r="AE372" s="54"/>
      <c r="AF372" s="54"/>
      <c r="AG372" s="54"/>
    </row>
    <row r="373" spans="1:33" s="54" customFormat="1" ht="30.75" customHeight="1" x14ac:dyDescent="0.25">
      <c r="A373" s="232" t="s">
        <v>83</v>
      </c>
      <c r="B373" s="233"/>
      <c r="C373" s="233"/>
      <c r="D373" s="233"/>
      <c r="E373" s="233"/>
      <c r="F373" s="233"/>
      <c r="G373" s="233"/>
      <c r="H373" s="233"/>
      <c r="I373" s="233"/>
      <c r="J373" s="233"/>
      <c r="K373" s="233"/>
      <c r="L373" s="233"/>
      <c r="M373" s="233"/>
      <c r="N373" s="233"/>
      <c r="O373" s="233"/>
      <c r="P373" s="233"/>
      <c r="Q373" s="233"/>
      <c r="R373" s="233"/>
      <c r="S373" s="233"/>
      <c r="T373" s="233"/>
      <c r="U373" s="233"/>
      <c r="V373" s="293"/>
    </row>
    <row r="374" spans="1:33" s="54" customFormat="1" ht="17.25" customHeight="1" x14ac:dyDescent="0.25">
      <c r="A374" s="206">
        <v>1</v>
      </c>
      <c r="B374" s="193" t="s">
        <v>500</v>
      </c>
      <c r="C374" s="50" t="s">
        <v>46</v>
      </c>
      <c r="D374" s="49" t="s">
        <v>501</v>
      </c>
      <c r="E374" s="200">
        <v>43555</v>
      </c>
      <c r="F374" s="49">
        <v>453</v>
      </c>
      <c r="G374" s="200">
        <v>42619</v>
      </c>
      <c r="H374" s="45">
        <v>640</v>
      </c>
      <c r="I374" s="368"/>
      <c r="J374" s="368"/>
      <c r="K374" s="368"/>
      <c r="L374" s="368"/>
      <c r="M374" s="368"/>
      <c r="N374" s="368"/>
      <c r="O374" s="368"/>
      <c r="P374" s="368"/>
      <c r="Q374" s="368"/>
      <c r="R374" s="368"/>
      <c r="S374" s="368"/>
      <c r="T374" s="368"/>
      <c r="U374" s="368"/>
      <c r="V374" s="369"/>
    </row>
    <row r="375" spans="1:33" s="54" customFormat="1" x14ac:dyDescent="0.25">
      <c r="A375" s="370">
        <v>2</v>
      </c>
      <c r="B375" s="193" t="s">
        <v>500</v>
      </c>
      <c r="C375" s="50" t="s">
        <v>46</v>
      </c>
      <c r="D375" s="49">
        <v>216</v>
      </c>
      <c r="E375" s="200">
        <v>43555</v>
      </c>
      <c r="F375" s="49">
        <v>453</v>
      </c>
      <c r="G375" s="200">
        <v>42619</v>
      </c>
      <c r="H375" s="45">
        <v>860</v>
      </c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</row>
    <row r="376" spans="1:33" s="54" customFormat="1" x14ac:dyDescent="0.2">
      <c r="A376" s="206">
        <v>3</v>
      </c>
      <c r="B376" s="356" t="s">
        <v>355</v>
      </c>
      <c r="C376" s="46" t="s">
        <v>46</v>
      </c>
      <c r="D376" s="49" t="s">
        <v>620</v>
      </c>
      <c r="E376" s="371">
        <v>43281</v>
      </c>
      <c r="F376" s="49">
        <v>12</v>
      </c>
      <c r="G376" s="234">
        <v>42745</v>
      </c>
      <c r="H376" s="256">
        <v>1</v>
      </c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</row>
    <row r="377" spans="1:33" s="54" customFormat="1" x14ac:dyDescent="0.25">
      <c r="A377" s="370">
        <v>4</v>
      </c>
      <c r="B377" s="355" t="s">
        <v>50</v>
      </c>
      <c r="C377" s="46" t="s">
        <v>46</v>
      </c>
      <c r="D377" s="49" t="s">
        <v>809</v>
      </c>
      <c r="E377" s="234">
        <v>43312</v>
      </c>
      <c r="F377" s="49">
        <v>278</v>
      </c>
      <c r="G377" s="234">
        <v>42906</v>
      </c>
      <c r="H377" s="256">
        <v>1200</v>
      </c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</row>
    <row r="378" spans="1:33" s="54" customFormat="1" x14ac:dyDescent="0.25">
      <c r="A378" s="206">
        <v>5</v>
      </c>
      <c r="B378" s="355" t="s">
        <v>50</v>
      </c>
      <c r="C378" s="46" t="s">
        <v>46</v>
      </c>
      <c r="D378" s="49" t="s">
        <v>810</v>
      </c>
      <c r="E378" s="234">
        <v>43312</v>
      </c>
      <c r="F378" s="49">
        <v>278</v>
      </c>
      <c r="G378" s="234">
        <v>42906</v>
      </c>
      <c r="H378" s="256">
        <v>2172</v>
      </c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</row>
    <row r="379" spans="1:33" s="54" customFormat="1" ht="25.5" x14ac:dyDescent="0.25">
      <c r="A379" s="370">
        <v>6</v>
      </c>
      <c r="B379" s="356" t="s">
        <v>358</v>
      </c>
      <c r="C379" s="46" t="s">
        <v>46</v>
      </c>
      <c r="D379" s="49" t="s">
        <v>359</v>
      </c>
      <c r="E379" s="290">
        <v>43373</v>
      </c>
      <c r="F379" s="56">
        <v>299</v>
      </c>
      <c r="G379" s="234">
        <v>42550</v>
      </c>
      <c r="H379" s="256">
        <v>530</v>
      </c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</row>
    <row r="380" spans="1:33" s="54" customFormat="1" ht="25.5" x14ac:dyDescent="0.25">
      <c r="A380" s="206">
        <v>7</v>
      </c>
      <c r="B380" s="356" t="s">
        <v>358</v>
      </c>
      <c r="C380" s="46" t="s">
        <v>46</v>
      </c>
      <c r="D380" s="49" t="s">
        <v>502</v>
      </c>
      <c r="E380" s="290">
        <v>43373</v>
      </c>
      <c r="F380" s="56">
        <v>299</v>
      </c>
      <c r="G380" s="234">
        <v>42550</v>
      </c>
      <c r="H380" s="284">
        <v>435</v>
      </c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</row>
    <row r="381" spans="1:33" s="54" customFormat="1" ht="25.5" x14ac:dyDescent="0.25">
      <c r="A381" s="370">
        <v>8</v>
      </c>
      <c r="B381" s="356" t="s">
        <v>358</v>
      </c>
      <c r="C381" s="46" t="s">
        <v>46</v>
      </c>
      <c r="D381" s="49" t="s">
        <v>507</v>
      </c>
      <c r="E381" s="290">
        <v>43373</v>
      </c>
      <c r="F381" s="56">
        <v>299</v>
      </c>
      <c r="G381" s="234">
        <v>42550</v>
      </c>
      <c r="H381" s="284">
        <v>200</v>
      </c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</row>
    <row r="382" spans="1:33" s="54" customFormat="1" ht="25.5" x14ac:dyDescent="0.25">
      <c r="A382" s="206">
        <v>9</v>
      </c>
      <c r="B382" s="356" t="s">
        <v>536</v>
      </c>
      <c r="C382" s="46" t="s">
        <v>46</v>
      </c>
      <c r="D382" s="49" t="s">
        <v>537</v>
      </c>
      <c r="E382" s="290">
        <v>42991</v>
      </c>
      <c r="F382" s="56">
        <v>525</v>
      </c>
      <c r="G382" s="234">
        <v>42653</v>
      </c>
      <c r="H382" s="284">
        <v>860</v>
      </c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</row>
    <row r="383" spans="1:33" s="54" customFormat="1" ht="25.5" x14ac:dyDescent="0.25">
      <c r="A383" s="370">
        <v>10</v>
      </c>
      <c r="B383" s="356" t="s">
        <v>536</v>
      </c>
      <c r="C383" s="46" t="s">
        <v>46</v>
      </c>
      <c r="D383" s="49" t="s">
        <v>578</v>
      </c>
      <c r="E383" s="290">
        <v>42991</v>
      </c>
      <c r="F383" s="56">
        <v>525</v>
      </c>
      <c r="G383" s="234">
        <v>42653</v>
      </c>
      <c r="H383" s="284">
        <v>2000</v>
      </c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</row>
    <row r="384" spans="1:33" s="54" customFormat="1" ht="24" x14ac:dyDescent="0.25">
      <c r="A384" s="206">
        <v>11</v>
      </c>
      <c r="B384" s="334" t="s">
        <v>929</v>
      </c>
      <c r="C384" s="340" t="s">
        <v>46</v>
      </c>
      <c r="D384" s="4" t="s">
        <v>933</v>
      </c>
      <c r="E384" s="336">
        <v>43616</v>
      </c>
      <c r="F384" s="2">
        <v>325</v>
      </c>
      <c r="G384" s="5">
        <v>42923</v>
      </c>
      <c r="H384" s="284">
        <v>200</v>
      </c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</row>
    <row r="385" spans="1:22" s="54" customFormat="1" ht="25.5" x14ac:dyDescent="0.25">
      <c r="A385" s="370">
        <v>12</v>
      </c>
      <c r="B385" s="356" t="s">
        <v>534</v>
      </c>
      <c r="C385" s="46" t="s">
        <v>46</v>
      </c>
      <c r="D385" s="49" t="s">
        <v>535</v>
      </c>
      <c r="E385" s="290">
        <v>43220</v>
      </c>
      <c r="F385" s="56">
        <v>525</v>
      </c>
      <c r="G385" s="234">
        <v>42653</v>
      </c>
      <c r="H385" s="291">
        <v>1380</v>
      </c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</row>
    <row r="386" spans="1:22" s="54" customFormat="1" x14ac:dyDescent="0.25">
      <c r="A386" s="206">
        <v>13</v>
      </c>
      <c r="B386" s="356" t="s">
        <v>508</v>
      </c>
      <c r="C386" s="46" t="s">
        <v>46</v>
      </c>
      <c r="D386" s="49" t="s">
        <v>506</v>
      </c>
      <c r="E386" s="290">
        <v>43464</v>
      </c>
      <c r="F386" s="56">
        <v>449</v>
      </c>
      <c r="G386" s="234">
        <v>42619</v>
      </c>
      <c r="H386" s="284">
        <v>1040</v>
      </c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</row>
    <row r="387" spans="1:22" s="54" customFormat="1" x14ac:dyDescent="0.25">
      <c r="A387" s="370">
        <v>14</v>
      </c>
      <c r="B387" s="356" t="s">
        <v>508</v>
      </c>
      <c r="C387" s="46" t="s">
        <v>46</v>
      </c>
      <c r="D387" s="49" t="s">
        <v>509</v>
      </c>
      <c r="E387" s="290">
        <v>43496</v>
      </c>
      <c r="F387" s="56">
        <v>449</v>
      </c>
      <c r="G387" s="234">
        <v>42619</v>
      </c>
      <c r="H387" s="284">
        <v>980</v>
      </c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</row>
    <row r="388" spans="1:22" s="54" customFormat="1" ht="25.5" x14ac:dyDescent="0.25">
      <c r="A388" s="206">
        <v>15</v>
      </c>
      <c r="B388" s="193" t="s">
        <v>444</v>
      </c>
      <c r="C388" s="46" t="s">
        <v>46</v>
      </c>
      <c r="D388" s="49" t="s">
        <v>446</v>
      </c>
      <c r="E388" s="290">
        <v>42794</v>
      </c>
      <c r="F388" s="49">
        <v>402</v>
      </c>
      <c r="G388" s="51">
        <v>42604</v>
      </c>
      <c r="H388" s="291">
        <v>380</v>
      </c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</row>
    <row r="389" spans="1:22" s="54" customFormat="1" ht="26.25" customHeight="1" x14ac:dyDescent="0.25">
      <c r="A389" s="370">
        <v>16</v>
      </c>
      <c r="B389" s="193" t="s">
        <v>444</v>
      </c>
      <c r="C389" s="46" t="s">
        <v>46</v>
      </c>
      <c r="D389" s="49" t="s">
        <v>562</v>
      </c>
      <c r="E389" s="290">
        <v>42794</v>
      </c>
      <c r="F389" s="49">
        <v>402</v>
      </c>
      <c r="G389" s="51">
        <v>42604</v>
      </c>
      <c r="H389" s="291">
        <v>2570</v>
      </c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</row>
    <row r="390" spans="1:22" s="54" customFormat="1" ht="35.25" customHeight="1" x14ac:dyDescent="0.25">
      <c r="A390" s="232" t="s">
        <v>88</v>
      </c>
      <c r="B390" s="233"/>
      <c r="C390" s="233"/>
      <c r="D390" s="233"/>
      <c r="E390" s="233"/>
      <c r="F390" s="233"/>
      <c r="G390" s="233"/>
      <c r="H390" s="233"/>
      <c r="I390" s="233"/>
      <c r="J390" s="233"/>
      <c r="K390" s="233"/>
      <c r="L390" s="233"/>
      <c r="M390" s="233"/>
      <c r="N390" s="233"/>
      <c r="O390" s="233"/>
      <c r="P390" s="233"/>
      <c r="Q390" s="233"/>
      <c r="R390" s="233"/>
      <c r="S390" s="233"/>
      <c r="T390" s="233"/>
      <c r="U390" s="233"/>
      <c r="V390" s="293"/>
    </row>
    <row r="391" spans="1:22" s="54" customFormat="1" ht="15.75" customHeight="1" x14ac:dyDescent="0.25">
      <c r="A391" s="205">
        <v>1</v>
      </c>
      <c r="B391" s="193" t="s">
        <v>500</v>
      </c>
      <c r="C391" s="50" t="s">
        <v>46</v>
      </c>
      <c r="D391" s="49" t="s">
        <v>501</v>
      </c>
      <c r="E391" s="200">
        <v>43555</v>
      </c>
      <c r="F391" s="49">
        <v>453</v>
      </c>
      <c r="G391" s="200">
        <v>42619</v>
      </c>
      <c r="H391" s="45">
        <v>960</v>
      </c>
      <c r="I391" s="372"/>
      <c r="J391" s="372"/>
      <c r="K391" s="372"/>
      <c r="L391" s="372"/>
      <c r="M391" s="372"/>
      <c r="N391" s="372"/>
      <c r="O391" s="372"/>
      <c r="P391" s="372"/>
      <c r="Q391" s="372"/>
      <c r="R391" s="372"/>
      <c r="S391" s="372"/>
      <c r="T391" s="372"/>
      <c r="U391" s="372"/>
      <c r="V391" s="372"/>
    </row>
    <row r="392" spans="1:22" s="54" customFormat="1" x14ac:dyDescent="0.25">
      <c r="A392" s="272">
        <v>2</v>
      </c>
      <c r="B392" s="193" t="s">
        <v>500</v>
      </c>
      <c r="C392" s="50" t="s">
        <v>46</v>
      </c>
      <c r="D392" s="49">
        <v>216</v>
      </c>
      <c r="E392" s="200">
        <v>43555</v>
      </c>
      <c r="F392" s="49">
        <v>453</v>
      </c>
      <c r="G392" s="200">
        <v>42619</v>
      </c>
      <c r="H392" s="45">
        <v>680</v>
      </c>
      <c r="I392" s="373"/>
      <c r="J392" s="373"/>
      <c r="K392" s="373"/>
      <c r="L392" s="373"/>
      <c r="M392" s="373"/>
      <c r="N392" s="373"/>
      <c r="O392" s="373"/>
      <c r="P392" s="373"/>
      <c r="Q392" s="373"/>
      <c r="R392" s="373"/>
      <c r="S392" s="373"/>
      <c r="T392" s="373"/>
      <c r="U392" s="373"/>
      <c r="V392" s="373"/>
    </row>
    <row r="393" spans="1:22" s="54" customFormat="1" x14ac:dyDescent="0.25">
      <c r="A393" s="205">
        <v>3</v>
      </c>
      <c r="B393" s="355" t="s">
        <v>50</v>
      </c>
      <c r="C393" s="46" t="s">
        <v>46</v>
      </c>
      <c r="D393" s="49" t="s">
        <v>624</v>
      </c>
      <c r="E393" s="234">
        <v>43312</v>
      </c>
      <c r="F393" s="49">
        <v>12</v>
      </c>
      <c r="G393" s="234">
        <v>42745</v>
      </c>
      <c r="H393" s="256">
        <v>48</v>
      </c>
      <c r="I393" s="373"/>
      <c r="J393" s="373"/>
      <c r="K393" s="373"/>
      <c r="L393" s="373"/>
      <c r="M393" s="373"/>
      <c r="N393" s="373"/>
      <c r="O393" s="373"/>
      <c r="P393" s="373"/>
      <c r="Q393" s="373"/>
      <c r="R393" s="373"/>
      <c r="S393" s="373"/>
      <c r="T393" s="373"/>
      <c r="U393" s="373"/>
      <c r="V393" s="373"/>
    </row>
    <row r="394" spans="1:22" s="54" customFormat="1" x14ac:dyDescent="0.25">
      <c r="A394" s="272">
        <v>4</v>
      </c>
      <c r="B394" s="355" t="s">
        <v>50</v>
      </c>
      <c r="C394" s="46" t="s">
        <v>46</v>
      </c>
      <c r="D394" s="49" t="s">
        <v>937</v>
      </c>
      <c r="E394" s="234">
        <v>43496</v>
      </c>
      <c r="F394" s="49">
        <v>278</v>
      </c>
      <c r="G394" s="234">
        <v>42906</v>
      </c>
      <c r="H394" s="256">
        <v>4028</v>
      </c>
      <c r="I394" s="373"/>
      <c r="J394" s="373"/>
      <c r="K394" s="373"/>
      <c r="L394" s="373"/>
      <c r="M394" s="373"/>
      <c r="N394" s="373"/>
      <c r="O394" s="373"/>
      <c r="P394" s="373"/>
      <c r="Q394" s="373"/>
      <c r="R394" s="373"/>
      <c r="S394" s="373"/>
      <c r="T394" s="373"/>
      <c r="U394" s="373"/>
      <c r="V394" s="373"/>
    </row>
    <row r="395" spans="1:22" s="54" customFormat="1" x14ac:dyDescent="0.25">
      <c r="A395" s="205">
        <v>5</v>
      </c>
      <c r="B395" s="193" t="s">
        <v>356</v>
      </c>
      <c r="C395" s="46" t="s">
        <v>46</v>
      </c>
      <c r="D395" s="49" t="s">
        <v>563</v>
      </c>
      <c r="E395" s="290">
        <v>43364</v>
      </c>
      <c r="F395" s="56">
        <v>299</v>
      </c>
      <c r="G395" s="234">
        <v>42550</v>
      </c>
      <c r="H395" s="256">
        <v>3</v>
      </c>
      <c r="I395" s="373"/>
      <c r="J395" s="373"/>
      <c r="K395" s="373"/>
      <c r="L395" s="373"/>
      <c r="M395" s="373"/>
      <c r="N395" s="373"/>
      <c r="O395" s="373"/>
      <c r="P395" s="373"/>
      <c r="Q395" s="373"/>
      <c r="R395" s="373"/>
      <c r="S395" s="373"/>
      <c r="T395" s="373"/>
      <c r="U395" s="373"/>
      <c r="V395" s="373"/>
    </row>
    <row r="396" spans="1:22" s="54" customFormat="1" x14ac:dyDescent="0.25">
      <c r="A396" s="272">
        <v>6</v>
      </c>
      <c r="B396" s="193" t="s">
        <v>356</v>
      </c>
      <c r="C396" s="46" t="s">
        <v>46</v>
      </c>
      <c r="D396" s="49" t="s">
        <v>644</v>
      </c>
      <c r="E396" s="290">
        <v>43364</v>
      </c>
      <c r="F396" s="56">
        <v>299</v>
      </c>
      <c r="G396" s="234">
        <v>42550</v>
      </c>
      <c r="H396" s="256">
        <v>12</v>
      </c>
      <c r="I396" s="373"/>
      <c r="J396" s="373"/>
      <c r="K396" s="373"/>
      <c r="L396" s="373"/>
      <c r="M396" s="373"/>
      <c r="N396" s="373"/>
      <c r="O396" s="373"/>
      <c r="P396" s="373"/>
      <c r="Q396" s="373"/>
      <c r="R396" s="373"/>
      <c r="S396" s="373"/>
      <c r="T396" s="373"/>
      <c r="U396" s="373"/>
      <c r="V396" s="373"/>
    </row>
    <row r="397" spans="1:22" s="54" customFormat="1" x14ac:dyDescent="0.2">
      <c r="A397" s="205">
        <v>7</v>
      </c>
      <c r="B397" s="356" t="s">
        <v>355</v>
      </c>
      <c r="C397" s="46" t="s">
        <v>46</v>
      </c>
      <c r="D397" s="49" t="s">
        <v>620</v>
      </c>
      <c r="E397" s="371">
        <v>43281</v>
      </c>
      <c r="F397" s="49">
        <v>12</v>
      </c>
      <c r="G397" s="234">
        <v>42745</v>
      </c>
      <c r="H397" s="256">
        <v>5</v>
      </c>
      <c r="I397" s="373"/>
      <c r="J397" s="373"/>
      <c r="K397" s="373"/>
      <c r="L397" s="373"/>
      <c r="M397" s="373"/>
      <c r="N397" s="373"/>
      <c r="O397" s="373"/>
      <c r="P397" s="373"/>
      <c r="Q397" s="373"/>
      <c r="R397" s="373"/>
      <c r="S397" s="373"/>
      <c r="T397" s="373"/>
      <c r="U397" s="373"/>
      <c r="V397" s="373"/>
    </row>
    <row r="398" spans="1:22" s="54" customFormat="1" x14ac:dyDescent="0.25">
      <c r="A398" s="272">
        <v>8</v>
      </c>
      <c r="B398" s="356" t="s">
        <v>355</v>
      </c>
      <c r="C398" s="46" t="s">
        <v>46</v>
      </c>
      <c r="D398" s="49" t="s">
        <v>621</v>
      </c>
      <c r="E398" s="44">
        <v>43159</v>
      </c>
      <c r="F398" s="49">
        <v>12</v>
      </c>
      <c r="G398" s="234">
        <v>42745</v>
      </c>
      <c r="H398" s="256">
        <v>1</v>
      </c>
      <c r="I398" s="373"/>
      <c r="J398" s="373"/>
      <c r="K398" s="373"/>
      <c r="L398" s="373"/>
      <c r="M398" s="373"/>
      <c r="N398" s="373"/>
      <c r="O398" s="373"/>
      <c r="P398" s="373"/>
      <c r="Q398" s="373"/>
      <c r="R398" s="373"/>
      <c r="S398" s="373"/>
      <c r="T398" s="373"/>
      <c r="U398" s="373"/>
      <c r="V398" s="373"/>
    </row>
    <row r="399" spans="1:22" s="54" customFormat="1" ht="25.5" x14ac:dyDescent="0.25">
      <c r="A399" s="205">
        <v>9</v>
      </c>
      <c r="B399" s="356" t="s">
        <v>358</v>
      </c>
      <c r="C399" s="46" t="s">
        <v>46</v>
      </c>
      <c r="D399" s="49" t="s">
        <v>361</v>
      </c>
      <c r="E399" s="290">
        <v>43373</v>
      </c>
      <c r="F399" s="56">
        <v>299</v>
      </c>
      <c r="G399" s="234">
        <v>42550</v>
      </c>
      <c r="H399" s="256">
        <v>98</v>
      </c>
      <c r="I399" s="373"/>
      <c r="J399" s="373"/>
      <c r="K399" s="373"/>
      <c r="L399" s="373"/>
      <c r="M399" s="373"/>
      <c r="N399" s="373"/>
      <c r="O399" s="373"/>
      <c r="P399" s="373"/>
      <c r="Q399" s="373"/>
      <c r="R399" s="373"/>
      <c r="S399" s="373"/>
      <c r="T399" s="373"/>
      <c r="U399" s="373"/>
      <c r="V399" s="373"/>
    </row>
    <row r="400" spans="1:22" s="54" customFormat="1" ht="25.5" x14ac:dyDescent="0.25">
      <c r="A400" s="272">
        <v>10</v>
      </c>
      <c r="B400" s="356" t="s">
        <v>358</v>
      </c>
      <c r="C400" s="46" t="s">
        <v>46</v>
      </c>
      <c r="D400" s="49" t="s">
        <v>359</v>
      </c>
      <c r="E400" s="290">
        <v>43373</v>
      </c>
      <c r="F400" s="56">
        <v>299</v>
      </c>
      <c r="G400" s="234">
        <v>42550</v>
      </c>
      <c r="H400" s="256">
        <v>20</v>
      </c>
      <c r="I400" s="373"/>
      <c r="J400" s="373"/>
      <c r="K400" s="373"/>
      <c r="L400" s="373"/>
      <c r="M400" s="373"/>
      <c r="N400" s="373"/>
      <c r="O400" s="373"/>
      <c r="P400" s="373"/>
      <c r="Q400" s="373"/>
      <c r="R400" s="373"/>
      <c r="S400" s="373"/>
      <c r="T400" s="373"/>
      <c r="U400" s="373"/>
      <c r="V400" s="373"/>
    </row>
    <row r="401" spans="1:22" s="54" customFormat="1" ht="25.5" x14ac:dyDescent="0.25">
      <c r="A401" s="205">
        <v>11</v>
      </c>
      <c r="B401" s="356" t="s">
        <v>358</v>
      </c>
      <c r="C401" s="46" t="s">
        <v>46</v>
      </c>
      <c r="D401" s="49" t="s">
        <v>502</v>
      </c>
      <c r="E401" s="290">
        <v>43373</v>
      </c>
      <c r="F401" s="56">
        <v>299</v>
      </c>
      <c r="G401" s="234">
        <v>42550</v>
      </c>
      <c r="H401" s="256">
        <v>179</v>
      </c>
      <c r="I401" s="373"/>
      <c r="J401" s="373"/>
      <c r="K401" s="373"/>
      <c r="L401" s="373"/>
      <c r="M401" s="373"/>
      <c r="N401" s="373"/>
      <c r="O401" s="373"/>
      <c r="P401" s="373"/>
      <c r="Q401" s="373"/>
      <c r="R401" s="373"/>
      <c r="S401" s="373"/>
      <c r="T401" s="373"/>
      <c r="U401" s="373"/>
      <c r="V401" s="373"/>
    </row>
    <row r="402" spans="1:22" s="54" customFormat="1" ht="25.5" x14ac:dyDescent="0.25">
      <c r="A402" s="272">
        <v>12</v>
      </c>
      <c r="B402" s="356" t="s">
        <v>358</v>
      </c>
      <c r="C402" s="46" t="s">
        <v>46</v>
      </c>
      <c r="D402" s="49" t="s">
        <v>507</v>
      </c>
      <c r="E402" s="290">
        <v>43373</v>
      </c>
      <c r="F402" s="56">
        <v>299</v>
      </c>
      <c r="G402" s="234">
        <v>42550</v>
      </c>
      <c r="H402" s="256">
        <v>226</v>
      </c>
      <c r="I402" s="373"/>
      <c r="J402" s="373"/>
      <c r="K402" s="373"/>
      <c r="L402" s="373"/>
      <c r="M402" s="373"/>
      <c r="N402" s="373"/>
      <c r="O402" s="373"/>
      <c r="P402" s="373"/>
      <c r="Q402" s="373"/>
      <c r="R402" s="373"/>
      <c r="S402" s="373"/>
      <c r="T402" s="373"/>
      <c r="U402" s="373"/>
      <c r="V402" s="373"/>
    </row>
    <row r="403" spans="1:22" s="54" customFormat="1" ht="25.5" x14ac:dyDescent="0.25">
      <c r="A403" s="205">
        <v>13</v>
      </c>
      <c r="B403" s="356" t="s">
        <v>536</v>
      </c>
      <c r="C403" s="46" t="s">
        <v>46</v>
      </c>
      <c r="D403" s="49" t="s">
        <v>537</v>
      </c>
      <c r="E403" s="290">
        <v>43100</v>
      </c>
      <c r="F403" s="56">
        <v>525</v>
      </c>
      <c r="G403" s="234">
        <v>42653</v>
      </c>
      <c r="H403" s="256">
        <v>630</v>
      </c>
      <c r="I403" s="373"/>
      <c r="J403" s="373"/>
      <c r="K403" s="373"/>
      <c r="L403" s="373"/>
      <c r="M403" s="373"/>
      <c r="N403" s="373"/>
      <c r="O403" s="373"/>
      <c r="P403" s="373"/>
      <c r="Q403" s="373"/>
      <c r="R403" s="373"/>
      <c r="S403" s="373"/>
      <c r="T403" s="373"/>
      <c r="U403" s="373"/>
      <c r="V403" s="373"/>
    </row>
    <row r="404" spans="1:22" s="54" customFormat="1" ht="25.5" x14ac:dyDescent="0.25">
      <c r="A404" s="272">
        <v>14</v>
      </c>
      <c r="B404" s="356" t="s">
        <v>536</v>
      </c>
      <c r="C404" s="46" t="s">
        <v>46</v>
      </c>
      <c r="D404" s="49" t="s">
        <v>578</v>
      </c>
      <c r="E404" s="290">
        <v>43100</v>
      </c>
      <c r="F404" s="56">
        <v>525</v>
      </c>
      <c r="G404" s="234">
        <v>42653</v>
      </c>
      <c r="H404" s="284">
        <v>2510</v>
      </c>
      <c r="I404" s="373"/>
      <c r="J404" s="373"/>
      <c r="K404" s="373"/>
      <c r="L404" s="373"/>
      <c r="M404" s="373"/>
      <c r="N404" s="373"/>
      <c r="O404" s="373"/>
      <c r="P404" s="373"/>
      <c r="Q404" s="373"/>
      <c r="R404" s="373"/>
      <c r="S404" s="373"/>
      <c r="T404" s="373"/>
      <c r="U404" s="373"/>
      <c r="V404" s="373"/>
    </row>
    <row r="405" spans="1:22" s="54" customFormat="1" ht="24" x14ac:dyDescent="0.25">
      <c r="A405" s="205">
        <v>15</v>
      </c>
      <c r="B405" s="334" t="s">
        <v>929</v>
      </c>
      <c r="C405" s="340" t="s">
        <v>46</v>
      </c>
      <c r="D405" s="4" t="s">
        <v>933</v>
      </c>
      <c r="E405" s="336">
        <v>43616</v>
      </c>
      <c r="F405" s="2">
        <v>325</v>
      </c>
      <c r="G405" s="5">
        <v>42923</v>
      </c>
      <c r="H405" s="284">
        <v>220</v>
      </c>
      <c r="I405" s="373"/>
      <c r="J405" s="373"/>
      <c r="K405" s="373"/>
      <c r="L405" s="373"/>
      <c r="M405" s="373"/>
      <c r="N405" s="373"/>
      <c r="O405" s="373"/>
      <c r="P405" s="373"/>
      <c r="Q405" s="373"/>
      <c r="R405" s="373"/>
      <c r="S405" s="373"/>
      <c r="T405" s="373"/>
      <c r="U405" s="373"/>
      <c r="V405" s="373"/>
    </row>
    <row r="406" spans="1:22" s="54" customFormat="1" ht="25.5" x14ac:dyDescent="0.25">
      <c r="A406" s="272">
        <v>16</v>
      </c>
      <c r="B406" s="356" t="s">
        <v>534</v>
      </c>
      <c r="C406" s="46" t="s">
        <v>46</v>
      </c>
      <c r="D406" s="49" t="s">
        <v>939</v>
      </c>
      <c r="E406" s="290">
        <v>43220</v>
      </c>
      <c r="F406" s="56">
        <v>525</v>
      </c>
      <c r="G406" s="234">
        <v>42653</v>
      </c>
      <c r="H406" s="284">
        <v>60</v>
      </c>
      <c r="I406" s="373"/>
      <c r="J406" s="373"/>
      <c r="K406" s="373"/>
      <c r="L406" s="373"/>
      <c r="M406" s="373"/>
      <c r="N406" s="373"/>
      <c r="O406" s="373"/>
      <c r="P406" s="373"/>
      <c r="Q406" s="373"/>
      <c r="R406" s="373"/>
      <c r="S406" s="373"/>
      <c r="T406" s="373"/>
      <c r="U406" s="373"/>
      <c r="V406" s="373"/>
    </row>
    <row r="407" spans="1:22" s="54" customFormat="1" ht="25.5" x14ac:dyDescent="0.25">
      <c r="A407" s="205">
        <v>17</v>
      </c>
      <c r="B407" s="356" t="s">
        <v>534</v>
      </c>
      <c r="C407" s="46" t="s">
        <v>46</v>
      </c>
      <c r="D407" s="49" t="s">
        <v>535</v>
      </c>
      <c r="E407" s="290">
        <v>43220</v>
      </c>
      <c r="F407" s="56">
        <v>525</v>
      </c>
      <c r="G407" s="234">
        <v>42653</v>
      </c>
      <c r="H407" s="291">
        <v>1040</v>
      </c>
      <c r="I407" s="373"/>
      <c r="J407" s="373"/>
      <c r="K407" s="373"/>
      <c r="L407" s="373"/>
      <c r="M407" s="373"/>
      <c r="N407" s="373"/>
      <c r="O407" s="373"/>
      <c r="P407" s="373"/>
      <c r="Q407" s="373"/>
      <c r="R407" s="373"/>
      <c r="S407" s="373"/>
      <c r="T407" s="373"/>
      <c r="U407" s="373"/>
      <c r="V407" s="373"/>
    </row>
    <row r="408" spans="1:22" s="54" customFormat="1" x14ac:dyDescent="0.25">
      <c r="A408" s="272">
        <v>18</v>
      </c>
      <c r="B408" s="356" t="s">
        <v>508</v>
      </c>
      <c r="C408" s="46" t="s">
        <v>46</v>
      </c>
      <c r="D408" s="49" t="s">
        <v>504</v>
      </c>
      <c r="E408" s="290">
        <v>43434</v>
      </c>
      <c r="F408" s="56">
        <v>449</v>
      </c>
      <c r="G408" s="234">
        <v>42619</v>
      </c>
      <c r="H408" s="284">
        <v>40</v>
      </c>
      <c r="I408" s="373"/>
      <c r="J408" s="373"/>
      <c r="K408" s="373"/>
      <c r="L408" s="373"/>
      <c r="M408" s="373"/>
      <c r="N408" s="373"/>
      <c r="O408" s="373"/>
      <c r="P408" s="373"/>
      <c r="Q408" s="373"/>
      <c r="R408" s="373"/>
      <c r="S408" s="373"/>
      <c r="T408" s="373"/>
      <c r="U408" s="373"/>
      <c r="V408" s="373"/>
    </row>
    <row r="409" spans="1:22" s="54" customFormat="1" x14ac:dyDescent="0.25">
      <c r="A409" s="205">
        <v>19</v>
      </c>
      <c r="B409" s="356" t="s">
        <v>508</v>
      </c>
      <c r="C409" s="46" t="s">
        <v>46</v>
      </c>
      <c r="D409" s="49" t="s">
        <v>506</v>
      </c>
      <c r="E409" s="290">
        <v>43434</v>
      </c>
      <c r="F409" s="56">
        <v>449</v>
      </c>
      <c r="G409" s="234">
        <v>42619</v>
      </c>
      <c r="H409" s="284">
        <v>217</v>
      </c>
      <c r="I409" s="373"/>
      <c r="J409" s="373"/>
      <c r="K409" s="373"/>
      <c r="L409" s="373"/>
      <c r="M409" s="373"/>
      <c r="N409" s="373"/>
      <c r="O409" s="373"/>
      <c r="P409" s="373"/>
      <c r="Q409" s="373"/>
      <c r="R409" s="373"/>
      <c r="S409" s="373"/>
      <c r="T409" s="373"/>
      <c r="U409" s="373"/>
      <c r="V409" s="373"/>
    </row>
    <row r="410" spans="1:22" s="54" customFormat="1" x14ac:dyDescent="0.25">
      <c r="A410" s="272">
        <v>20</v>
      </c>
      <c r="B410" s="356" t="s">
        <v>508</v>
      </c>
      <c r="C410" s="46" t="s">
        <v>46</v>
      </c>
      <c r="D410" s="49" t="s">
        <v>509</v>
      </c>
      <c r="E410" s="290">
        <v>43434</v>
      </c>
      <c r="F410" s="56">
        <v>449</v>
      </c>
      <c r="G410" s="234">
        <v>42619</v>
      </c>
      <c r="H410" s="284">
        <v>720</v>
      </c>
      <c r="I410" s="373"/>
      <c r="J410" s="373"/>
      <c r="K410" s="373"/>
      <c r="L410" s="373"/>
      <c r="M410" s="373"/>
      <c r="N410" s="373"/>
      <c r="O410" s="373"/>
      <c r="P410" s="373"/>
      <c r="Q410" s="373"/>
      <c r="R410" s="373"/>
      <c r="S410" s="373"/>
      <c r="T410" s="373"/>
      <c r="U410" s="373"/>
      <c r="V410" s="373"/>
    </row>
    <row r="411" spans="1:22" s="54" customFormat="1" ht="25.5" x14ac:dyDescent="0.25">
      <c r="A411" s="205">
        <v>21</v>
      </c>
      <c r="B411" s="193" t="s">
        <v>444</v>
      </c>
      <c r="C411" s="46" t="s">
        <v>46</v>
      </c>
      <c r="D411" s="49" t="s">
        <v>562</v>
      </c>
      <c r="E411" s="290">
        <v>42794</v>
      </c>
      <c r="F411" s="49">
        <v>402</v>
      </c>
      <c r="G411" s="51">
        <v>42604</v>
      </c>
      <c r="H411" s="284">
        <v>710</v>
      </c>
      <c r="I411" s="373"/>
      <c r="J411" s="373"/>
      <c r="K411" s="373"/>
      <c r="L411" s="373"/>
      <c r="M411" s="373"/>
      <c r="N411" s="373"/>
      <c r="O411" s="373"/>
      <c r="P411" s="373"/>
      <c r="Q411" s="373"/>
      <c r="R411" s="373"/>
      <c r="S411" s="373"/>
      <c r="T411" s="373"/>
      <c r="U411" s="373"/>
      <c r="V411" s="373"/>
    </row>
    <row r="412" spans="1:22" s="54" customFormat="1" ht="25.5" x14ac:dyDescent="0.25">
      <c r="A412" s="272">
        <v>22</v>
      </c>
      <c r="B412" s="193" t="s">
        <v>444</v>
      </c>
      <c r="C412" s="46" t="s">
        <v>46</v>
      </c>
      <c r="D412" s="49" t="s">
        <v>747</v>
      </c>
      <c r="E412" s="290">
        <v>42794</v>
      </c>
      <c r="F412" s="49">
        <v>402</v>
      </c>
      <c r="G412" s="51">
        <v>42604</v>
      </c>
      <c r="H412" s="284">
        <v>440</v>
      </c>
      <c r="I412" s="373"/>
      <c r="J412" s="373"/>
      <c r="K412" s="373"/>
      <c r="L412" s="373"/>
      <c r="M412" s="373"/>
      <c r="N412" s="373"/>
      <c r="O412" s="373"/>
      <c r="P412" s="373"/>
      <c r="Q412" s="373"/>
      <c r="R412" s="373"/>
      <c r="S412" s="373"/>
      <c r="T412" s="373"/>
      <c r="U412" s="373"/>
      <c r="V412" s="373"/>
    </row>
    <row r="413" spans="1:22" s="54" customFormat="1" ht="25.5" x14ac:dyDescent="0.25">
      <c r="A413" s="205">
        <v>23</v>
      </c>
      <c r="B413" s="193" t="s">
        <v>444</v>
      </c>
      <c r="C413" s="46" t="s">
        <v>46</v>
      </c>
      <c r="D413" s="49" t="s">
        <v>446</v>
      </c>
      <c r="E413" s="290">
        <v>42794</v>
      </c>
      <c r="F413" s="49">
        <v>402</v>
      </c>
      <c r="G413" s="51">
        <v>42604</v>
      </c>
      <c r="H413" s="291">
        <v>20</v>
      </c>
      <c r="I413" s="373"/>
      <c r="J413" s="373"/>
      <c r="K413" s="373"/>
      <c r="L413" s="373"/>
      <c r="M413" s="373"/>
      <c r="N413" s="373"/>
      <c r="O413" s="373"/>
      <c r="P413" s="373"/>
      <c r="Q413" s="373"/>
      <c r="R413" s="373"/>
      <c r="S413" s="373"/>
      <c r="T413" s="373"/>
      <c r="U413" s="373"/>
      <c r="V413" s="373"/>
    </row>
    <row r="414" spans="1:22" s="54" customFormat="1" ht="20.25" customHeight="1" x14ac:dyDescent="0.25">
      <c r="A414" s="232" t="s">
        <v>362</v>
      </c>
      <c r="B414" s="233"/>
      <c r="C414" s="233"/>
      <c r="D414" s="233"/>
      <c r="E414" s="233"/>
      <c r="F414" s="233"/>
      <c r="G414" s="233"/>
      <c r="H414" s="233"/>
      <c r="I414" s="373"/>
      <c r="J414" s="373"/>
      <c r="K414" s="373"/>
      <c r="L414" s="373"/>
      <c r="M414" s="373"/>
      <c r="N414" s="373"/>
      <c r="O414" s="373"/>
      <c r="P414" s="373"/>
      <c r="Q414" s="373"/>
      <c r="R414" s="373"/>
      <c r="S414" s="373"/>
      <c r="T414" s="373"/>
      <c r="U414" s="373"/>
      <c r="V414" s="373"/>
    </row>
    <row r="415" spans="1:22" s="54" customFormat="1" x14ac:dyDescent="0.2">
      <c r="A415" s="45">
        <v>1</v>
      </c>
      <c r="B415" s="356" t="s">
        <v>355</v>
      </c>
      <c r="C415" s="46" t="s">
        <v>46</v>
      </c>
      <c r="D415" s="49" t="s">
        <v>620</v>
      </c>
      <c r="E415" s="371">
        <v>43281</v>
      </c>
      <c r="F415" s="49">
        <v>12</v>
      </c>
      <c r="G415" s="234">
        <v>42745</v>
      </c>
      <c r="H415" s="256">
        <v>75</v>
      </c>
      <c r="I415" s="373"/>
      <c r="J415" s="373"/>
      <c r="K415" s="373"/>
      <c r="L415" s="373"/>
      <c r="M415" s="373"/>
      <c r="N415" s="373"/>
      <c r="O415" s="373"/>
      <c r="P415" s="373"/>
      <c r="Q415" s="373"/>
      <c r="R415" s="373"/>
      <c r="S415" s="373"/>
      <c r="T415" s="373"/>
      <c r="U415" s="373"/>
      <c r="V415" s="373"/>
    </row>
    <row r="416" spans="1:22" s="54" customFormat="1" x14ac:dyDescent="0.25">
      <c r="A416" s="45">
        <v>2</v>
      </c>
      <c r="B416" s="355" t="s">
        <v>50</v>
      </c>
      <c r="C416" s="46" t="s">
        <v>46</v>
      </c>
      <c r="D416" s="49" t="s">
        <v>622</v>
      </c>
      <c r="E416" s="234">
        <v>43312</v>
      </c>
      <c r="F416" s="49">
        <v>12</v>
      </c>
      <c r="G416" s="234">
        <v>42745</v>
      </c>
      <c r="H416" s="256">
        <v>8</v>
      </c>
      <c r="I416" s="373"/>
      <c r="J416" s="373"/>
      <c r="K416" s="373"/>
      <c r="L416" s="373"/>
      <c r="M416" s="373"/>
      <c r="N416" s="373"/>
      <c r="O416" s="373"/>
      <c r="P416" s="373"/>
      <c r="Q416" s="373"/>
      <c r="R416" s="373"/>
      <c r="S416" s="373"/>
      <c r="T416" s="373"/>
      <c r="U416" s="373"/>
      <c r="V416" s="373"/>
    </row>
    <row r="417" spans="1:33" s="54" customFormat="1" x14ac:dyDescent="0.25">
      <c r="A417" s="45">
        <v>3</v>
      </c>
      <c r="B417" s="193" t="s">
        <v>47</v>
      </c>
      <c r="C417" s="46" t="s">
        <v>46</v>
      </c>
      <c r="D417" s="49" t="s">
        <v>564</v>
      </c>
      <c r="E417" s="234">
        <v>43711</v>
      </c>
      <c r="F417" s="56">
        <v>602</v>
      </c>
      <c r="G417" s="234">
        <v>42688</v>
      </c>
      <c r="H417" s="256">
        <v>58</v>
      </c>
      <c r="I417" s="373"/>
      <c r="J417" s="373"/>
      <c r="K417" s="373"/>
      <c r="L417" s="373"/>
      <c r="M417" s="373"/>
      <c r="N417" s="373"/>
      <c r="O417" s="373"/>
      <c r="P417" s="373"/>
      <c r="Q417" s="373"/>
      <c r="R417" s="373"/>
      <c r="S417" s="373"/>
      <c r="T417" s="373"/>
      <c r="U417" s="373"/>
      <c r="V417" s="373"/>
    </row>
    <row r="418" spans="1:33" s="54" customFormat="1" ht="25.5" x14ac:dyDescent="0.25">
      <c r="A418" s="45">
        <v>4</v>
      </c>
      <c r="B418" s="356" t="s">
        <v>358</v>
      </c>
      <c r="C418" s="46" t="s">
        <v>46</v>
      </c>
      <c r="D418" s="49" t="s">
        <v>361</v>
      </c>
      <c r="E418" s="290">
        <v>43373</v>
      </c>
      <c r="F418" s="56">
        <v>299</v>
      </c>
      <c r="G418" s="234">
        <v>42550</v>
      </c>
      <c r="H418" s="256">
        <v>11</v>
      </c>
      <c r="I418" s="373"/>
      <c r="J418" s="373"/>
      <c r="K418" s="373"/>
      <c r="L418" s="373"/>
      <c r="M418" s="373"/>
      <c r="N418" s="373"/>
      <c r="O418" s="373"/>
      <c r="P418" s="373"/>
      <c r="Q418" s="373"/>
      <c r="R418" s="373"/>
      <c r="S418" s="373"/>
      <c r="T418" s="373"/>
      <c r="U418" s="373"/>
      <c r="V418" s="373"/>
    </row>
    <row r="419" spans="1:33" s="54" customFormat="1" x14ac:dyDescent="0.25">
      <c r="A419" s="374" t="s">
        <v>367</v>
      </c>
      <c r="B419" s="375"/>
      <c r="C419" s="375"/>
      <c r="D419" s="375"/>
      <c r="E419" s="375"/>
      <c r="F419" s="375"/>
      <c r="G419" s="375"/>
      <c r="H419" s="375"/>
      <c r="I419" s="373"/>
      <c r="J419" s="373"/>
      <c r="K419" s="373"/>
      <c r="L419" s="373"/>
      <c r="M419" s="373"/>
      <c r="N419" s="373"/>
      <c r="O419" s="373"/>
      <c r="P419" s="373"/>
      <c r="Q419" s="373"/>
      <c r="R419" s="373"/>
      <c r="S419" s="373"/>
      <c r="T419" s="373"/>
      <c r="U419" s="373"/>
      <c r="V419" s="373"/>
    </row>
    <row r="420" spans="1:33" s="54" customFormat="1" x14ac:dyDescent="0.2">
      <c r="A420" s="45">
        <v>1</v>
      </c>
      <c r="B420" s="356" t="s">
        <v>355</v>
      </c>
      <c r="C420" s="46" t="s">
        <v>46</v>
      </c>
      <c r="D420" s="49" t="s">
        <v>620</v>
      </c>
      <c r="E420" s="371">
        <v>43281</v>
      </c>
      <c r="F420" s="49">
        <v>12</v>
      </c>
      <c r="G420" s="234">
        <v>42745</v>
      </c>
      <c r="H420" s="256">
        <v>19</v>
      </c>
      <c r="I420" s="373"/>
      <c r="J420" s="373"/>
      <c r="K420" s="373"/>
      <c r="L420" s="373"/>
      <c r="M420" s="373"/>
      <c r="N420" s="373"/>
      <c r="O420" s="373"/>
      <c r="P420" s="373"/>
      <c r="Q420" s="373"/>
      <c r="R420" s="373"/>
      <c r="S420" s="373"/>
      <c r="T420" s="373"/>
      <c r="U420" s="373"/>
      <c r="V420" s="373"/>
      <c r="Z420" s="38"/>
      <c r="AA420" s="38"/>
      <c r="AB420" s="38"/>
      <c r="AC420" s="38"/>
      <c r="AD420" s="38"/>
      <c r="AE420" s="38"/>
      <c r="AF420" s="38"/>
      <c r="AG420" s="38"/>
    </row>
    <row r="421" spans="1:33" s="54" customFormat="1" x14ac:dyDescent="0.2">
      <c r="A421" s="45">
        <v>2</v>
      </c>
      <c r="B421" s="193" t="s">
        <v>47</v>
      </c>
      <c r="C421" s="46" t="s">
        <v>46</v>
      </c>
      <c r="D421" s="49" t="s">
        <v>575</v>
      </c>
      <c r="E421" s="234">
        <v>43711</v>
      </c>
      <c r="F421" s="56">
        <v>602</v>
      </c>
      <c r="G421" s="234">
        <v>42688</v>
      </c>
      <c r="H421" s="256">
        <v>6</v>
      </c>
      <c r="I421" s="373"/>
      <c r="J421" s="373"/>
      <c r="K421" s="373"/>
      <c r="L421" s="373"/>
      <c r="M421" s="373"/>
      <c r="N421" s="373"/>
      <c r="O421" s="373"/>
      <c r="P421" s="373"/>
      <c r="Q421" s="373"/>
      <c r="R421" s="373"/>
      <c r="S421" s="373"/>
      <c r="T421" s="373"/>
      <c r="U421" s="373"/>
      <c r="V421" s="373"/>
      <c r="Z421" s="38"/>
      <c r="AA421" s="38"/>
      <c r="AB421" s="38"/>
      <c r="AC421" s="38"/>
      <c r="AD421" s="38"/>
      <c r="AE421" s="38"/>
      <c r="AF421" s="38"/>
      <c r="AG421" s="38"/>
    </row>
    <row r="422" spans="1:33" s="54" customFormat="1" x14ac:dyDescent="0.2">
      <c r="A422" s="45">
        <v>3</v>
      </c>
      <c r="B422" s="355" t="s">
        <v>50</v>
      </c>
      <c r="C422" s="46" t="s">
        <v>46</v>
      </c>
      <c r="D422" s="49" t="s">
        <v>813</v>
      </c>
      <c r="E422" s="234">
        <v>43312</v>
      </c>
      <c r="F422" s="49">
        <v>12</v>
      </c>
      <c r="G422" s="234">
        <v>42745</v>
      </c>
      <c r="H422" s="256">
        <v>42</v>
      </c>
      <c r="I422" s="373"/>
      <c r="J422" s="373"/>
      <c r="K422" s="373"/>
      <c r="L422" s="373"/>
      <c r="M422" s="373"/>
      <c r="N422" s="373"/>
      <c r="O422" s="373"/>
      <c r="P422" s="373"/>
      <c r="Q422" s="373"/>
      <c r="R422" s="373"/>
      <c r="S422" s="373"/>
      <c r="T422" s="373"/>
      <c r="U422" s="373"/>
      <c r="V422" s="373"/>
      <c r="Z422" s="38"/>
      <c r="AA422" s="38"/>
      <c r="AB422" s="38"/>
      <c r="AC422" s="38"/>
      <c r="AD422" s="38"/>
      <c r="AE422" s="38"/>
      <c r="AF422" s="38"/>
      <c r="AG422" s="38"/>
    </row>
    <row r="423" spans="1:33" s="54" customFormat="1" x14ac:dyDescent="0.2">
      <c r="A423" s="45">
        <v>4</v>
      </c>
      <c r="B423" s="355" t="s">
        <v>50</v>
      </c>
      <c r="C423" s="46" t="s">
        <v>46</v>
      </c>
      <c r="D423" s="49" t="s">
        <v>624</v>
      </c>
      <c r="E423" s="234">
        <v>43312</v>
      </c>
      <c r="F423" s="49">
        <v>12</v>
      </c>
      <c r="G423" s="234">
        <v>42745</v>
      </c>
      <c r="H423" s="256">
        <v>16</v>
      </c>
      <c r="I423" s="373"/>
      <c r="J423" s="373"/>
      <c r="K423" s="373"/>
      <c r="L423" s="373"/>
      <c r="M423" s="373"/>
      <c r="N423" s="373"/>
      <c r="O423" s="373"/>
      <c r="P423" s="373"/>
      <c r="Q423" s="373"/>
      <c r="R423" s="373"/>
      <c r="S423" s="373"/>
      <c r="T423" s="373"/>
      <c r="U423" s="373"/>
      <c r="V423" s="373"/>
      <c r="Z423" s="38"/>
      <c r="AA423" s="38"/>
      <c r="AB423" s="38"/>
      <c r="AC423" s="38"/>
      <c r="AD423" s="38"/>
      <c r="AE423" s="38"/>
      <c r="AF423" s="38"/>
      <c r="AG423" s="38"/>
    </row>
    <row r="424" spans="1:33" s="54" customFormat="1" ht="25.5" x14ac:dyDescent="0.2">
      <c r="A424" s="45">
        <v>5</v>
      </c>
      <c r="B424" s="356" t="s">
        <v>358</v>
      </c>
      <c r="C424" s="46" t="s">
        <v>46</v>
      </c>
      <c r="D424" s="49" t="s">
        <v>361</v>
      </c>
      <c r="E424" s="290">
        <v>43373</v>
      </c>
      <c r="F424" s="56">
        <v>299</v>
      </c>
      <c r="G424" s="234">
        <v>42550</v>
      </c>
      <c r="H424" s="256">
        <v>27</v>
      </c>
      <c r="I424" s="373"/>
      <c r="J424" s="373"/>
      <c r="K424" s="373"/>
      <c r="L424" s="373"/>
      <c r="M424" s="373"/>
      <c r="N424" s="373"/>
      <c r="O424" s="373"/>
      <c r="P424" s="373"/>
      <c r="Q424" s="373"/>
      <c r="R424" s="373"/>
      <c r="S424" s="373"/>
      <c r="T424" s="373"/>
      <c r="U424" s="373"/>
      <c r="V424" s="373"/>
      <c r="Z424" s="38"/>
      <c r="AA424" s="38"/>
      <c r="AB424" s="38"/>
      <c r="AC424" s="38"/>
      <c r="AD424" s="38"/>
      <c r="AE424" s="38"/>
      <c r="AF424" s="38"/>
      <c r="AG424" s="38"/>
    </row>
    <row r="425" spans="1:33" x14ac:dyDescent="0.2">
      <c r="A425" s="376" t="s">
        <v>363</v>
      </c>
      <c r="B425" s="376"/>
      <c r="C425" s="376"/>
      <c r="D425" s="376"/>
      <c r="E425" s="376"/>
      <c r="F425" s="376"/>
      <c r="G425" s="376"/>
      <c r="H425" s="376"/>
      <c r="I425" s="376"/>
      <c r="J425" s="376"/>
      <c r="K425" s="376"/>
      <c r="L425" s="376"/>
      <c r="M425" s="376"/>
      <c r="N425" s="376"/>
      <c r="O425" s="376"/>
      <c r="P425" s="376"/>
      <c r="Q425" s="376"/>
      <c r="R425" s="376"/>
      <c r="S425" s="376"/>
      <c r="T425" s="376"/>
      <c r="U425" s="376"/>
      <c r="V425" s="376"/>
      <c r="W425" s="47"/>
    </row>
    <row r="426" spans="1:33" ht="25.5" x14ac:dyDescent="0.2">
      <c r="A426" s="45">
        <v>1</v>
      </c>
      <c r="B426" s="377" t="s">
        <v>444</v>
      </c>
      <c r="C426" s="46" t="s">
        <v>46</v>
      </c>
      <c r="D426" s="49" t="s">
        <v>445</v>
      </c>
      <c r="E426" s="290">
        <v>42794</v>
      </c>
      <c r="F426" s="49">
        <v>402</v>
      </c>
      <c r="G426" s="51">
        <v>42604</v>
      </c>
      <c r="H426" s="291">
        <v>830</v>
      </c>
      <c r="I426" s="192"/>
      <c r="J426" s="52"/>
      <c r="K426" s="45"/>
      <c r="L426" s="46"/>
      <c r="M426" s="37"/>
      <c r="N426" s="44"/>
      <c r="O426" s="227"/>
      <c r="P426" s="46"/>
      <c r="Q426" s="227"/>
      <c r="R426" s="46"/>
      <c r="S426" s="46"/>
      <c r="T426" s="46"/>
      <c r="U426" s="45"/>
      <c r="V426" s="46"/>
      <c r="W426" s="47"/>
    </row>
    <row r="427" spans="1:33" x14ac:dyDescent="0.2">
      <c r="A427" s="376" t="s">
        <v>364</v>
      </c>
      <c r="B427" s="376"/>
      <c r="C427" s="376"/>
      <c r="D427" s="376"/>
      <c r="E427" s="376"/>
      <c r="F427" s="376"/>
      <c r="G427" s="376"/>
      <c r="H427" s="376"/>
      <c r="I427" s="376"/>
      <c r="J427" s="376"/>
      <c r="K427" s="376"/>
      <c r="L427" s="376"/>
      <c r="M427" s="376"/>
      <c r="N427" s="376"/>
      <c r="O427" s="376"/>
      <c r="P427" s="376"/>
      <c r="Q427" s="376"/>
      <c r="R427" s="376"/>
      <c r="S427" s="376"/>
      <c r="T427" s="376"/>
      <c r="U427" s="376"/>
      <c r="V427" s="376"/>
      <c r="W427" s="47"/>
    </row>
    <row r="428" spans="1:33" ht="25.5" x14ac:dyDescent="0.2">
      <c r="A428" s="45">
        <v>1</v>
      </c>
      <c r="B428" s="377" t="s">
        <v>444</v>
      </c>
      <c r="C428" s="46" t="s">
        <v>46</v>
      </c>
      <c r="D428" s="49" t="s">
        <v>445</v>
      </c>
      <c r="E428" s="290">
        <v>42794</v>
      </c>
      <c r="F428" s="49">
        <v>402</v>
      </c>
      <c r="G428" s="51">
        <v>42604</v>
      </c>
      <c r="H428" s="291">
        <v>556</v>
      </c>
      <c r="I428" s="192"/>
      <c r="J428" s="52"/>
      <c r="K428" s="45"/>
      <c r="L428" s="46"/>
      <c r="M428" s="37"/>
      <c r="N428" s="44"/>
      <c r="O428" s="227"/>
      <c r="P428" s="46"/>
      <c r="Q428" s="227"/>
      <c r="R428" s="46"/>
      <c r="S428" s="46"/>
      <c r="T428" s="46"/>
      <c r="U428" s="45"/>
      <c r="V428" s="46"/>
      <c r="W428" s="47"/>
    </row>
    <row r="429" spans="1:33" x14ac:dyDescent="0.2">
      <c r="A429" s="376" t="s">
        <v>365</v>
      </c>
      <c r="B429" s="376"/>
      <c r="C429" s="376"/>
      <c r="D429" s="376"/>
      <c r="E429" s="376"/>
      <c r="F429" s="376"/>
      <c r="G429" s="376"/>
      <c r="H429" s="376"/>
      <c r="I429" s="376"/>
      <c r="J429" s="376"/>
      <c r="K429" s="376"/>
      <c r="L429" s="376"/>
      <c r="M429" s="376"/>
      <c r="N429" s="376"/>
      <c r="O429" s="376"/>
      <c r="P429" s="376"/>
      <c r="Q429" s="376"/>
      <c r="R429" s="376"/>
      <c r="S429" s="376"/>
      <c r="T429" s="376"/>
      <c r="U429" s="376"/>
      <c r="V429" s="376"/>
      <c r="W429" s="47"/>
    </row>
    <row r="430" spans="1:33" x14ac:dyDescent="0.2">
      <c r="A430" s="45">
        <v>1</v>
      </c>
      <c r="B430" s="193" t="s">
        <v>360</v>
      </c>
      <c r="C430" s="46" t="s">
        <v>46</v>
      </c>
      <c r="D430" s="50">
        <v>3317</v>
      </c>
      <c r="E430" s="271">
        <v>43769</v>
      </c>
      <c r="F430" s="37">
        <v>354</v>
      </c>
      <c r="G430" s="44">
        <v>42577</v>
      </c>
      <c r="H430" s="59">
        <v>5</v>
      </c>
      <c r="I430" s="192">
        <v>42580</v>
      </c>
      <c r="J430" s="52">
        <v>122</v>
      </c>
      <c r="K430" s="45">
        <v>130</v>
      </c>
      <c r="L430" s="46">
        <f t="shared" ref="L430" si="0">K430*E430</f>
        <v>5689970</v>
      </c>
      <c r="M430" s="37">
        <v>354</v>
      </c>
      <c r="N430" s="44">
        <v>42577</v>
      </c>
      <c r="O430" s="227">
        <v>0</v>
      </c>
      <c r="P430" s="46">
        <v>0</v>
      </c>
      <c r="Q430" s="227"/>
      <c r="R430" s="46"/>
      <c r="S430" s="46"/>
      <c r="T430" s="46"/>
      <c r="U430" s="45">
        <v>130</v>
      </c>
      <c r="V430" s="46">
        <f t="shared" ref="V430" si="1">U430*E430</f>
        <v>5689970</v>
      </c>
      <c r="W430" s="47"/>
    </row>
    <row r="431" spans="1:33" ht="25.5" x14ac:dyDescent="0.2">
      <c r="A431" s="45">
        <v>2</v>
      </c>
      <c r="B431" s="377" t="s">
        <v>444</v>
      </c>
      <c r="C431" s="46" t="s">
        <v>46</v>
      </c>
      <c r="D431" s="49" t="s">
        <v>445</v>
      </c>
      <c r="E431" s="290">
        <v>42794</v>
      </c>
      <c r="F431" s="49">
        <v>402</v>
      </c>
      <c r="G431" s="51">
        <v>42604</v>
      </c>
      <c r="H431" s="291">
        <v>48</v>
      </c>
      <c r="I431" s="192"/>
      <c r="J431" s="52"/>
      <c r="K431" s="45"/>
      <c r="L431" s="46"/>
      <c r="M431" s="37"/>
      <c r="N431" s="44"/>
      <c r="O431" s="227"/>
      <c r="P431" s="46"/>
      <c r="Q431" s="227"/>
      <c r="R431" s="46"/>
      <c r="S431" s="46"/>
      <c r="T431" s="46"/>
      <c r="U431" s="45"/>
      <c r="V431" s="46"/>
      <c r="W431" s="47"/>
    </row>
    <row r="432" spans="1:33" x14ac:dyDescent="0.2">
      <c r="A432" s="376" t="s">
        <v>366</v>
      </c>
      <c r="B432" s="376"/>
      <c r="C432" s="376"/>
      <c r="D432" s="376"/>
      <c r="E432" s="376"/>
      <c r="F432" s="376"/>
      <c r="G432" s="376"/>
      <c r="H432" s="376"/>
      <c r="I432" s="376"/>
      <c r="J432" s="376"/>
      <c r="K432" s="376"/>
      <c r="L432" s="376"/>
      <c r="M432" s="376"/>
      <c r="N432" s="376"/>
      <c r="O432" s="376"/>
      <c r="P432" s="376"/>
      <c r="Q432" s="376"/>
      <c r="R432" s="376"/>
      <c r="S432" s="376"/>
      <c r="T432" s="376"/>
      <c r="U432" s="376"/>
      <c r="V432" s="376"/>
      <c r="W432" s="47"/>
    </row>
    <row r="433" spans="1:33" x14ac:dyDescent="0.2">
      <c r="A433" s="45">
        <v>1</v>
      </c>
      <c r="B433" s="193" t="s">
        <v>360</v>
      </c>
      <c r="C433" s="46" t="s">
        <v>46</v>
      </c>
      <c r="D433" s="50">
        <v>3317</v>
      </c>
      <c r="E433" s="271">
        <v>43769</v>
      </c>
      <c r="F433" s="37">
        <v>354</v>
      </c>
      <c r="G433" s="44">
        <v>42577</v>
      </c>
      <c r="H433" s="59">
        <v>1</v>
      </c>
      <c r="I433" s="192">
        <v>42578</v>
      </c>
      <c r="J433" s="52">
        <v>122</v>
      </c>
      <c r="K433" s="45">
        <v>80</v>
      </c>
      <c r="L433" s="46">
        <f t="shared" ref="L433" si="2">K433*E433</f>
        <v>3501520</v>
      </c>
      <c r="M433" s="37">
        <v>354</v>
      </c>
      <c r="N433" s="44">
        <v>42577</v>
      </c>
      <c r="O433" s="227">
        <v>0</v>
      </c>
      <c r="P433" s="46">
        <v>0</v>
      </c>
      <c r="Q433" s="227"/>
      <c r="R433" s="46"/>
      <c r="S433" s="46"/>
      <c r="T433" s="46"/>
      <c r="U433" s="45">
        <v>80</v>
      </c>
      <c r="V433" s="46">
        <f t="shared" ref="V433" si="3">U433*E433</f>
        <v>3501520</v>
      </c>
      <c r="W433" s="47"/>
      <c r="Z433" s="54"/>
      <c r="AA433" s="54"/>
      <c r="AB433" s="54"/>
      <c r="AC433" s="54"/>
      <c r="AD433" s="54"/>
      <c r="AE433" s="54"/>
      <c r="AF433" s="54"/>
      <c r="AG433" s="54"/>
    </row>
    <row r="434" spans="1:33" ht="25.5" x14ac:dyDescent="0.2">
      <c r="A434" s="45">
        <v>2</v>
      </c>
      <c r="B434" s="377" t="s">
        <v>444</v>
      </c>
      <c r="C434" s="46" t="s">
        <v>46</v>
      </c>
      <c r="D434" s="49" t="s">
        <v>445</v>
      </c>
      <c r="E434" s="290">
        <v>42794</v>
      </c>
      <c r="F434" s="49">
        <v>402</v>
      </c>
      <c r="G434" s="51">
        <v>42604</v>
      </c>
      <c r="H434" s="291">
        <v>967</v>
      </c>
      <c r="I434" s="192"/>
      <c r="J434" s="52"/>
      <c r="K434" s="45"/>
      <c r="L434" s="46"/>
      <c r="M434" s="37"/>
      <c r="N434" s="44"/>
      <c r="O434" s="227"/>
      <c r="P434" s="46"/>
      <c r="Q434" s="227"/>
      <c r="R434" s="46"/>
      <c r="S434" s="46"/>
      <c r="T434" s="46"/>
      <c r="U434" s="45"/>
      <c r="V434" s="46"/>
      <c r="W434" s="47"/>
      <c r="Z434" s="54"/>
      <c r="AA434" s="54"/>
      <c r="AB434" s="54"/>
      <c r="AC434" s="54"/>
      <c r="AD434" s="54"/>
      <c r="AE434" s="54"/>
      <c r="AF434" s="54"/>
      <c r="AG434" s="54"/>
    </row>
    <row r="435" spans="1:33" x14ac:dyDescent="0.2">
      <c r="A435" s="376" t="s">
        <v>368</v>
      </c>
      <c r="B435" s="376"/>
      <c r="C435" s="376"/>
      <c r="D435" s="376"/>
      <c r="E435" s="376"/>
      <c r="F435" s="376"/>
      <c r="G435" s="376"/>
      <c r="H435" s="376"/>
      <c r="I435" s="192"/>
      <c r="J435" s="52"/>
      <c r="K435" s="45"/>
      <c r="L435" s="46"/>
      <c r="M435" s="37"/>
      <c r="N435" s="44"/>
      <c r="O435" s="227"/>
      <c r="P435" s="46"/>
      <c r="Q435" s="227"/>
      <c r="R435" s="46"/>
      <c r="S435" s="46"/>
      <c r="T435" s="46"/>
      <c r="U435" s="45"/>
      <c r="V435" s="46"/>
      <c r="W435" s="47"/>
      <c r="Z435" s="57"/>
      <c r="AA435" s="57"/>
      <c r="AB435" s="57"/>
      <c r="AC435" s="57"/>
      <c r="AD435" s="57"/>
      <c r="AE435" s="57"/>
      <c r="AF435" s="57"/>
      <c r="AG435" s="57"/>
    </row>
    <row r="436" spans="1:33" x14ac:dyDescent="0.2">
      <c r="A436" s="45">
        <v>1</v>
      </c>
      <c r="B436" s="193" t="s">
        <v>356</v>
      </c>
      <c r="C436" s="46" t="s">
        <v>46</v>
      </c>
      <c r="D436" s="50" t="s">
        <v>357</v>
      </c>
      <c r="E436" s="271">
        <v>43364</v>
      </c>
      <c r="F436" s="37">
        <v>299</v>
      </c>
      <c r="G436" s="44">
        <v>42550</v>
      </c>
      <c r="H436" s="59">
        <v>82</v>
      </c>
      <c r="I436" s="192"/>
      <c r="J436" s="52"/>
      <c r="K436" s="45"/>
      <c r="L436" s="46"/>
      <c r="M436" s="37"/>
      <c r="N436" s="44"/>
      <c r="O436" s="227"/>
      <c r="P436" s="46"/>
      <c r="Q436" s="227"/>
      <c r="R436" s="46"/>
      <c r="S436" s="46"/>
      <c r="T436" s="46"/>
      <c r="U436" s="45"/>
      <c r="V436" s="46"/>
      <c r="W436" s="47"/>
      <c r="Z436" s="57"/>
      <c r="AA436" s="57"/>
      <c r="AB436" s="57"/>
      <c r="AC436" s="57"/>
      <c r="AD436" s="57"/>
      <c r="AE436" s="57"/>
      <c r="AF436" s="57"/>
      <c r="AG436" s="57"/>
    </row>
    <row r="437" spans="1:33" s="54" customFormat="1" ht="28.5" customHeight="1" x14ac:dyDescent="0.25">
      <c r="A437" s="147" t="s">
        <v>70</v>
      </c>
      <c r="B437" s="147"/>
      <c r="C437" s="147"/>
      <c r="D437" s="147"/>
      <c r="E437" s="147"/>
      <c r="F437" s="147"/>
      <c r="G437" s="147"/>
      <c r="H437" s="147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Z437" s="57"/>
      <c r="AA437" s="57"/>
      <c r="AB437" s="57"/>
      <c r="AC437" s="57"/>
      <c r="AD437" s="57"/>
      <c r="AE437" s="57"/>
      <c r="AF437" s="57"/>
      <c r="AG437" s="57"/>
    </row>
    <row r="438" spans="1:33" s="54" customFormat="1" ht="23.25" customHeight="1" x14ac:dyDescent="0.25">
      <c r="A438" s="60">
        <v>1</v>
      </c>
      <c r="B438" s="61" t="s">
        <v>34</v>
      </c>
      <c r="C438" s="56" t="s">
        <v>33</v>
      </c>
      <c r="D438" s="87" t="s">
        <v>118</v>
      </c>
      <c r="E438" s="89">
        <v>43708</v>
      </c>
      <c r="F438" s="77"/>
      <c r="G438" s="78"/>
      <c r="H438" s="378">
        <v>2160</v>
      </c>
      <c r="Z438" s="57"/>
      <c r="AA438" s="57"/>
      <c r="AB438" s="57"/>
      <c r="AC438" s="57"/>
      <c r="AD438" s="57"/>
      <c r="AE438" s="57"/>
      <c r="AF438" s="57"/>
      <c r="AG438" s="57"/>
    </row>
    <row r="439" spans="1:33" s="57" customFormat="1" ht="25.5" x14ac:dyDescent="0.25">
      <c r="A439" s="60">
        <v>2</v>
      </c>
      <c r="B439" s="137" t="s">
        <v>61</v>
      </c>
      <c r="C439" s="136" t="s">
        <v>33</v>
      </c>
      <c r="D439" s="79" t="s">
        <v>153</v>
      </c>
      <c r="E439" s="379">
        <v>43861</v>
      </c>
      <c r="F439" s="80" t="s">
        <v>155</v>
      </c>
      <c r="G439" s="81" t="s">
        <v>156</v>
      </c>
      <c r="H439" s="37">
        <v>14300</v>
      </c>
    </row>
    <row r="440" spans="1:33" s="57" customFormat="1" ht="25.5" x14ac:dyDescent="0.25">
      <c r="A440" s="60">
        <v>3</v>
      </c>
      <c r="B440" s="137" t="s">
        <v>61</v>
      </c>
      <c r="C440" s="136" t="s">
        <v>33</v>
      </c>
      <c r="D440" s="79" t="s">
        <v>154</v>
      </c>
      <c r="E440" s="379">
        <v>43861</v>
      </c>
      <c r="F440" s="80" t="s">
        <v>155</v>
      </c>
      <c r="G440" s="81" t="s">
        <v>156</v>
      </c>
      <c r="H440" s="37">
        <v>49700</v>
      </c>
    </row>
    <row r="441" spans="1:33" s="57" customFormat="1" ht="21" customHeight="1" x14ac:dyDescent="0.25">
      <c r="A441" s="60">
        <v>4</v>
      </c>
      <c r="B441" s="82" t="s">
        <v>42</v>
      </c>
      <c r="C441" s="1" t="s">
        <v>30</v>
      </c>
      <c r="D441" s="1" t="s">
        <v>451</v>
      </c>
      <c r="E441" s="89">
        <v>43799</v>
      </c>
      <c r="F441" s="83">
        <v>458</v>
      </c>
      <c r="G441" s="84">
        <v>42622</v>
      </c>
      <c r="H441" s="37">
        <v>466</v>
      </c>
    </row>
    <row r="442" spans="1:33" s="57" customFormat="1" ht="21" customHeight="1" x14ac:dyDescent="0.25">
      <c r="A442" s="60">
        <v>5</v>
      </c>
      <c r="B442" s="82" t="s">
        <v>452</v>
      </c>
      <c r="C442" s="1" t="s">
        <v>30</v>
      </c>
      <c r="D442" s="85" t="s">
        <v>453</v>
      </c>
      <c r="E442" s="89">
        <v>44255</v>
      </c>
      <c r="F442" s="83">
        <v>485</v>
      </c>
      <c r="G442" s="84">
        <v>42633</v>
      </c>
      <c r="H442" s="37">
        <v>548648</v>
      </c>
    </row>
    <row r="443" spans="1:33" s="57" customFormat="1" ht="21" customHeight="1" x14ac:dyDescent="0.25">
      <c r="A443" s="60">
        <v>6</v>
      </c>
      <c r="B443" s="82" t="s">
        <v>452</v>
      </c>
      <c r="C443" s="1" t="s">
        <v>30</v>
      </c>
      <c r="D443" s="85" t="s">
        <v>454</v>
      </c>
      <c r="E443" s="89">
        <v>44255</v>
      </c>
      <c r="F443" s="83">
        <v>485</v>
      </c>
      <c r="G443" s="84">
        <v>42633</v>
      </c>
      <c r="H443" s="37">
        <v>6534</v>
      </c>
    </row>
    <row r="444" spans="1:33" s="57" customFormat="1" ht="21" customHeight="1" x14ac:dyDescent="0.25">
      <c r="A444" s="60">
        <v>7</v>
      </c>
      <c r="B444" s="138" t="s">
        <v>449</v>
      </c>
      <c r="C444" s="136" t="s">
        <v>30</v>
      </c>
      <c r="D444" s="86" t="s">
        <v>450</v>
      </c>
      <c r="E444" s="379">
        <v>43159</v>
      </c>
      <c r="F444" s="80">
        <v>271</v>
      </c>
      <c r="G444" s="81">
        <v>42902</v>
      </c>
      <c r="H444" s="380">
        <v>3611</v>
      </c>
    </row>
    <row r="445" spans="1:33" s="57" customFormat="1" ht="21" customHeight="1" x14ac:dyDescent="0.25">
      <c r="A445" s="60">
        <v>8</v>
      </c>
      <c r="B445" s="189" t="s">
        <v>825</v>
      </c>
      <c r="C445" s="37" t="s">
        <v>30</v>
      </c>
      <c r="D445" s="239">
        <v>110417</v>
      </c>
      <c r="E445" s="89">
        <v>43952</v>
      </c>
      <c r="F445" s="77">
        <v>311</v>
      </c>
      <c r="G445" s="78">
        <v>42915</v>
      </c>
      <c r="H445" s="381">
        <v>17250</v>
      </c>
    </row>
    <row r="446" spans="1:33" s="57" customFormat="1" ht="21" customHeight="1" x14ac:dyDescent="0.25">
      <c r="A446" s="60">
        <v>9</v>
      </c>
      <c r="B446" s="189" t="s">
        <v>825</v>
      </c>
      <c r="C446" s="37" t="s">
        <v>30</v>
      </c>
      <c r="D446" s="239">
        <v>120417</v>
      </c>
      <c r="E446" s="89">
        <v>43952</v>
      </c>
      <c r="F446" s="77">
        <v>311</v>
      </c>
      <c r="G446" s="78">
        <v>42915</v>
      </c>
      <c r="H446" s="381">
        <v>251250</v>
      </c>
    </row>
    <row r="447" spans="1:33" s="57" customFormat="1" ht="21" customHeight="1" x14ac:dyDescent="0.25">
      <c r="A447" s="60">
        <v>10</v>
      </c>
      <c r="B447" s="61" t="s">
        <v>826</v>
      </c>
      <c r="C447" s="37" t="s">
        <v>21</v>
      </c>
      <c r="D447" s="239">
        <v>10117</v>
      </c>
      <c r="E447" s="89">
        <v>43497</v>
      </c>
      <c r="F447" s="77">
        <v>312</v>
      </c>
      <c r="G447" s="78">
        <v>42915</v>
      </c>
      <c r="H447" s="381">
        <v>80000</v>
      </c>
    </row>
    <row r="448" spans="1:33" s="57" customFormat="1" ht="33.75" customHeight="1" x14ac:dyDescent="0.25">
      <c r="A448" s="60">
        <v>11</v>
      </c>
      <c r="B448" s="189" t="s">
        <v>36</v>
      </c>
      <c r="C448" s="37" t="s">
        <v>35</v>
      </c>
      <c r="D448" s="239">
        <v>101216</v>
      </c>
      <c r="E448" s="89">
        <v>43830</v>
      </c>
      <c r="F448" s="77">
        <v>312</v>
      </c>
      <c r="G448" s="78">
        <v>42915</v>
      </c>
      <c r="H448" s="381">
        <v>3800</v>
      </c>
    </row>
    <row r="449" spans="1:8" s="57" customFormat="1" ht="33.75" customHeight="1" x14ac:dyDescent="0.25">
      <c r="A449" s="60">
        <v>12</v>
      </c>
      <c r="B449" s="189" t="s">
        <v>36</v>
      </c>
      <c r="C449" s="37" t="s">
        <v>35</v>
      </c>
      <c r="D449" s="239">
        <v>40517</v>
      </c>
      <c r="E449" s="89">
        <v>43982</v>
      </c>
      <c r="F449" s="77">
        <v>312</v>
      </c>
      <c r="G449" s="78">
        <v>42915</v>
      </c>
      <c r="H449" s="381">
        <v>15300</v>
      </c>
    </row>
    <row r="450" spans="1:8" s="57" customFormat="1" ht="21" customHeight="1" x14ac:dyDescent="0.25">
      <c r="A450" s="60">
        <v>13</v>
      </c>
      <c r="B450" s="189" t="s">
        <v>827</v>
      </c>
      <c r="C450" s="37" t="s">
        <v>21</v>
      </c>
      <c r="D450" s="239">
        <v>31216</v>
      </c>
      <c r="E450" s="89">
        <v>43465</v>
      </c>
      <c r="F450" s="77">
        <v>312</v>
      </c>
      <c r="G450" s="78">
        <v>42915</v>
      </c>
      <c r="H450" s="381">
        <v>1680</v>
      </c>
    </row>
    <row r="451" spans="1:8" s="57" customFormat="1" ht="25.5" x14ac:dyDescent="0.25">
      <c r="A451" s="60">
        <v>14</v>
      </c>
      <c r="B451" s="90" t="s">
        <v>36</v>
      </c>
      <c r="C451" s="56" t="s">
        <v>35</v>
      </c>
      <c r="D451" s="58">
        <v>40116</v>
      </c>
      <c r="E451" s="89">
        <v>43466</v>
      </c>
      <c r="F451" s="77">
        <v>194</v>
      </c>
      <c r="G451" s="78">
        <v>42487</v>
      </c>
      <c r="H451" s="37">
        <v>99445</v>
      </c>
    </row>
    <row r="452" spans="1:8" s="57" customFormat="1" ht="22.5" customHeight="1" x14ac:dyDescent="0.25">
      <c r="A452" s="60">
        <v>15</v>
      </c>
      <c r="B452" s="189" t="s">
        <v>306</v>
      </c>
      <c r="C452" s="37" t="s">
        <v>21</v>
      </c>
      <c r="D452" s="382">
        <v>10216</v>
      </c>
      <c r="E452" s="89">
        <v>43132</v>
      </c>
      <c r="F452" s="77">
        <v>194</v>
      </c>
      <c r="G452" s="78">
        <v>42487</v>
      </c>
      <c r="H452" s="37">
        <v>3160</v>
      </c>
    </row>
    <row r="453" spans="1:8" s="57" customFormat="1" ht="22.5" customHeight="1" x14ac:dyDescent="0.25">
      <c r="A453" s="60">
        <v>16</v>
      </c>
      <c r="B453" s="90" t="s">
        <v>308</v>
      </c>
      <c r="C453" s="56" t="s">
        <v>12</v>
      </c>
      <c r="D453" s="382" t="s">
        <v>309</v>
      </c>
      <c r="E453" s="89">
        <v>43160</v>
      </c>
      <c r="F453" s="77">
        <v>194</v>
      </c>
      <c r="G453" s="78">
        <v>42487</v>
      </c>
      <c r="H453" s="37">
        <v>2117</v>
      </c>
    </row>
    <row r="454" spans="1:8" s="57" customFormat="1" ht="25.5" x14ac:dyDescent="0.25">
      <c r="A454" s="60">
        <v>17</v>
      </c>
      <c r="B454" s="193" t="s">
        <v>310</v>
      </c>
      <c r="C454" s="56" t="s">
        <v>12</v>
      </c>
      <c r="D454" s="37" t="s">
        <v>311</v>
      </c>
      <c r="E454" s="89">
        <v>43160</v>
      </c>
      <c r="F454" s="77">
        <v>194</v>
      </c>
      <c r="G454" s="78">
        <v>42487</v>
      </c>
      <c r="H454" s="37">
        <v>45</v>
      </c>
    </row>
    <row r="455" spans="1:8" s="57" customFormat="1" ht="19.5" customHeight="1" x14ac:dyDescent="0.25">
      <c r="A455" s="60">
        <v>18</v>
      </c>
      <c r="B455" s="193" t="s">
        <v>312</v>
      </c>
      <c r="C455" s="37" t="s">
        <v>20</v>
      </c>
      <c r="D455" s="37" t="s">
        <v>313</v>
      </c>
      <c r="E455" s="89">
        <v>43497</v>
      </c>
      <c r="F455" s="77">
        <v>194</v>
      </c>
      <c r="G455" s="78">
        <v>42487</v>
      </c>
      <c r="H455" s="37">
        <v>1961</v>
      </c>
    </row>
    <row r="456" spans="1:8" s="57" customFormat="1" ht="19.5" customHeight="1" x14ac:dyDescent="0.25">
      <c r="A456" s="60">
        <v>19</v>
      </c>
      <c r="B456" s="61" t="s">
        <v>307</v>
      </c>
      <c r="C456" s="37" t="s">
        <v>33</v>
      </c>
      <c r="D456" s="37" t="s">
        <v>314</v>
      </c>
      <c r="E456" s="89">
        <v>43556</v>
      </c>
      <c r="F456" s="77">
        <v>232</v>
      </c>
      <c r="G456" s="78">
        <v>42515</v>
      </c>
      <c r="H456" s="37">
        <v>775</v>
      </c>
    </row>
    <row r="457" spans="1:8" s="57" customFormat="1" ht="19.5" customHeight="1" x14ac:dyDescent="0.25">
      <c r="A457" s="60">
        <v>20</v>
      </c>
      <c r="B457" s="61" t="s">
        <v>315</v>
      </c>
      <c r="C457" s="37" t="s">
        <v>21</v>
      </c>
      <c r="D457" s="37" t="s">
        <v>316</v>
      </c>
      <c r="E457" s="89">
        <v>43191</v>
      </c>
      <c r="F457" s="77">
        <v>232</v>
      </c>
      <c r="G457" s="78">
        <v>42515</v>
      </c>
      <c r="H457" s="37">
        <v>2840</v>
      </c>
    </row>
    <row r="458" spans="1:8" s="57" customFormat="1" ht="25.5" x14ac:dyDescent="0.25">
      <c r="A458" s="60">
        <v>21</v>
      </c>
      <c r="B458" s="383" t="s">
        <v>346</v>
      </c>
      <c r="C458" s="37" t="s">
        <v>33</v>
      </c>
      <c r="D458" s="37" t="s">
        <v>347</v>
      </c>
      <c r="E458" s="89">
        <v>43524</v>
      </c>
      <c r="F458" s="77">
        <v>273</v>
      </c>
      <c r="G458" s="78">
        <v>42535</v>
      </c>
      <c r="H458" s="384">
        <v>100</v>
      </c>
    </row>
    <row r="459" spans="1:8" s="57" customFormat="1" ht="25.5" x14ac:dyDescent="0.25">
      <c r="A459" s="60">
        <v>22</v>
      </c>
      <c r="B459" s="383" t="s">
        <v>346</v>
      </c>
      <c r="C459" s="37" t="s">
        <v>33</v>
      </c>
      <c r="D459" s="37" t="s">
        <v>348</v>
      </c>
      <c r="E459" s="89">
        <v>43524</v>
      </c>
      <c r="F459" s="77">
        <v>273</v>
      </c>
      <c r="G459" s="78">
        <v>42535</v>
      </c>
      <c r="H459" s="384">
        <v>8280</v>
      </c>
    </row>
    <row r="460" spans="1:8" s="57" customFormat="1" ht="25.5" x14ac:dyDescent="0.25">
      <c r="A460" s="60">
        <v>23</v>
      </c>
      <c r="B460" s="383" t="s">
        <v>349</v>
      </c>
      <c r="C460" s="37" t="s">
        <v>33</v>
      </c>
      <c r="D460" s="37" t="s">
        <v>350</v>
      </c>
      <c r="E460" s="89">
        <v>43524</v>
      </c>
      <c r="F460" s="77">
        <v>273</v>
      </c>
      <c r="G460" s="78">
        <v>42535</v>
      </c>
      <c r="H460" s="384">
        <v>3300</v>
      </c>
    </row>
    <row r="461" spans="1:8" s="57" customFormat="1" ht="25.5" x14ac:dyDescent="0.25">
      <c r="A461" s="60">
        <v>24</v>
      </c>
      <c r="B461" s="383" t="s">
        <v>349</v>
      </c>
      <c r="C461" s="37" t="s">
        <v>33</v>
      </c>
      <c r="D461" s="37" t="s">
        <v>351</v>
      </c>
      <c r="E461" s="89">
        <v>43524</v>
      </c>
      <c r="F461" s="77">
        <v>273</v>
      </c>
      <c r="G461" s="78">
        <v>42535</v>
      </c>
      <c r="H461" s="384">
        <v>66</v>
      </c>
    </row>
    <row r="462" spans="1:8" s="57" customFormat="1" ht="25.5" x14ac:dyDescent="0.25">
      <c r="A462" s="60">
        <v>25</v>
      </c>
      <c r="B462" s="383" t="s">
        <v>349</v>
      </c>
      <c r="C462" s="37" t="s">
        <v>33</v>
      </c>
      <c r="D462" s="37" t="s">
        <v>352</v>
      </c>
      <c r="E462" s="89">
        <v>43373</v>
      </c>
      <c r="F462" s="77">
        <v>273</v>
      </c>
      <c r="G462" s="78">
        <v>42535</v>
      </c>
      <c r="H462" s="384">
        <v>15345</v>
      </c>
    </row>
    <row r="463" spans="1:8" s="57" customFormat="1" ht="21.75" customHeight="1" x14ac:dyDescent="0.25">
      <c r="A463" s="60">
        <v>26</v>
      </c>
      <c r="B463" s="383" t="s">
        <v>353</v>
      </c>
      <c r="C463" s="37" t="s">
        <v>21</v>
      </c>
      <c r="D463" s="37" t="s">
        <v>354</v>
      </c>
      <c r="E463" s="89">
        <v>43554</v>
      </c>
      <c r="F463" s="77">
        <v>285</v>
      </c>
      <c r="G463" s="78">
        <v>42542</v>
      </c>
      <c r="H463" s="384">
        <v>2156</v>
      </c>
    </row>
    <row r="464" spans="1:8" s="57" customFormat="1" ht="25.5" x14ac:dyDescent="0.25">
      <c r="A464" s="60">
        <v>27</v>
      </c>
      <c r="B464" s="61" t="s">
        <v>345</v>
      </c>
      <c r="C464" s="56" t="s">
        <v>21</v>
      </c>
      <c r="D464" s="56" t="s">
        <v>373</v>
      </c>
      <c r="E464" s="89">
        <v>43555</v>
      </c>
      <c r="F464" s="77">
        <v>329</v>
      </c>
      <c r="G464" s="78">
        <v>42562</v>
      </c>
      <c r="H464" s="385">
        <v>474</v>
      </c>
    </row>
    <row r="465" spans="1:8" s="57" customFormat="1" ht="17.25" customHeight="1" x14ac:dyDescent="0.25">
      <c r="A465" s="60">
        <v>28</v>
      </c>
      <c r="B465" s="61" t="s">
        <v>374</v>
      </c>
      <c r="C465" s="56" t="s">
        <v>30</v>
      </c>
      <c r="D465" s="56" t="s">
        <v>375</v>
      </c>
      <c r="E465" s="89">
        <v>43890</v>
      </c>
      <c r="F465" s="77">
        <v>329</v>
      </c>
      <c r="G465" s="78">
        <v>42562</v>
      </c>
      <c r="H465" s="385">
        <v>36800</v>
      </c>
    </row>
    <row r="466" spans="1:8" s="57" customFormat="1" ht="17.25" customHeight="1" x14ac:dyDescent="0.25">
      <c r="A466" s="60">
        <v>29</v>
      </c>
      <c r="B466" s="61" t="s">
        <v>374</v>
      </c>
      <c r="C466" s="56" t="s">
        <v>30</v>
      </c>
      <c r="D466" s="56" t="s">
        <v>376</v>
      </c>
      <c r="E466" s="89">
        <v>43890</v>
      </c>
      <c r="F466" s="77">
        <v>329</v>
      </c>
      <c r="G466" s="78">
        <v>42562</v>
      </c>
      <c r="H466" s="385">
        <v>11200</v>
      </c>
    </row>
    <row r="467" spans="1:8" s="57" customFormat="1" ht="17.25" customHeight="1" x14ac:dyDescent="0.25">
      <c r="A467" s="60">
        <v>30</v>
      </c>
      <c r="B467" s="61" t="s">
        <v>374</v>
      </c>
      <c r="C467" s="56" t="s">
        <v>30</v>
      </c>
      <c r="D467" s="56" t="s">
        <v>377</v>
      </c>
      <c r="E467" s="89">
        <v>43890</v>
      </c>
      <c r="F467" s="77">
        <v>329</v>
      </c>
      <c r="G467" s="78">
        <v>42562</v>
      </c>
      <c r="H467" s="385">
        <v>8450</v>
      </c>
    </row>
    <row r="468" spans="1:8" s="57" customFormat="1" ht="17.25" customHeight="1" x14ac:dyDescent="0.25">
      <c r="A468" s="60">
        <v>31</v>
      </c>
      <c r="B468" s="61" t="s">
        <v>374</v>
      </c>
      <c r="C468" s="56" t="s">
        <v>30</v>
      </c>
      <c r="D468" s="56" t="s">
        <v>378</v>
      </c>
      <c r="E468" s="89">
        <v>43890</v>
      </c>
      <c r="F468" s="77">
        <v>329</v>
      </c>
      <c r="G468" s="78">
        <v>42562</v>
      </c>
      <c r="H468" s="385">
        <v>136700</v>
      </c>
    </row>
    <row r="469" spans="1:8" s="57" customFormat="1" ht="17.25" customHeight="1" x14ac:dyDescent="0.25">
      <c r="A469" s="60">
        <v>32</v>
      </c>
      <c r="B469" s="61" t="s">
        <v>379</v>
      </c>
      <c r="C469" s="56" t="s">
        <v>30</v>
      </c>
      <c r="D469" s="56" t="s">
        <v>380</v>
      </c>
      <c r="E469" s="89">
        <v>43921</v>
      </c>
      <c r="F469" s="77">
        <v>329</v>
      </c>
      <c r="G469" s="78">
        <v>42562</v>
      </c>
      <c r="H469" s="385">
        <v>3429</v>
      </c>
    </row>
    <row r="470" spans="1:8" s="57" customFormat="1" ht="17.25" customHeight="1" x14ac:dyDescent="0.25">
      <c r="A470" s="60">
        <v>33</v>
      </c>
      <c r="B470" s="61" t="s">
        <v>430</v>
      </c>
      <c r="C470" s="37" t="s">
        <v>67</v>
      </c>
      <c r="D470" s="37" t="s">
        <v>431</v>
      </c>
      <c r="E470" s="386">
        <v>43585</v>
      </c>
      <c r="F470" s="77">
        <v>359</v>
      </c>
      <c r="G470" s="78">
        <v>42579</v>
      </c>
      <c r="H470" s="385">
        <v>60088</v>
      </c>
    </row>
    <row r="471" spans="1:8" s="57" customFormat="1" ht="17.25" customHeight="1" x14ac:dyDescent="0.25">
      <c r="A471" s="60">
        <v>34</v>
      </c>
      <c r="B471" s="61" t="s">
        <v>430</v>
      </c>
      <c r="C471" s="37" t="s">
        <v>67</v>
      </c>
      <c r="D471" s="37" t="s">
        <v>432</v>
      </c>
      <c r="E471" s="386">
        <v>43585</v>
      </c>
      <c r="F471" s="77">
        <v>359</v>
      </c>
      <c r="G471" s="78">
        <v>42579</v>
      </c>
      <c r="H471" s="385">
        <v>42800</v>
      </c>
    </row>
    <row r="472" spans="1:8" s="57" customFormat="1" ht="17.25" customHeight="1" x14ac:dyDescent="0.25">
      <c r="A472" s="60">
        <v>35</v>
      </c>
      <c r="B472" s="61" t="s">
        <v>349</v>
      </c>
      <c r="C472" s="37" t="s">
        <v>33</v>
      </c>
      <c r="D472" s="37" t="s">
        <v>433</v>
      </c>
      <c r="E472" s="386">
        <v>43585</v>
      </c>
      <c r="F472" s="77">
        <v>359</v>
      </c>
      <c r="G472" s="78">
        <v>42579</v>
      </c>
      <c r="H472" s="385">
        <v>33272</v>
      </c>
    </row>
    <row r="473" spans="1:8" s="57" customFormat="1" ht="17.25" customHeight="1" x14ac:dyDescent="0.25">
      <c r="A473" s="60">
        <v>36</v>
      </c>
      <c r="B473" s="61" t="s">
        <v>349</v>
      </c>
      <c r="C473" s="37" t="s">
        <v>33</v>
      </c>
      <c r="D473" s="37" t="s">
        <v>434</v>
      </c>
      <c r="E473" s="386">
        <v>43585</v>
      </c>
      <c r="F473" s="77">
        <v>359</v>
      </c>
      <c r="G473" s="78">
        <v>42579</v>
      </c>
      <c r="H473" s="385">
        <v>12900</v>
      </c>
    </row>
    <row r="474" spans="1:8" s="57" customFormat="1" ht="17.25" customHeight="1" x14ac:dyDescent="0.25">
      <c r="A474" s="60">
        <v>37</v>
      </c>
      <c r="B474" s="90" t="s">
        <v>374</v>
      </c>
      <c r="C474" s="37" t="s">
        <v>30</v>
      </c>
      <c r="D474" s="37" t="s">
        <v>435</v>
      </c>
      <c r="E474" s="386">
        <v>43951</v>
      </c>
      <c r="F474" s="77">
        <v>359</v>
      </c>
      <c r="G474" s="78">
        <v>42579</v>
      </c>
      <c r="H474" s="385">
        <v>129300</v>
      </c>
    </row>
    <row r="475" spans="1:8" s="57" customFormat="1" ht="17.25" customHeight="1" x14ac:dyDescent="0.25">
      <c r="A475" s="60">
        <v>38</v>
      </c>
      <c r="B475" s="90" t="s">
        <v>374</v>
      </c>
      <c r="C475" s="37" t="s">
        <v>30</v>
      </c>
      <c r="D475" s="37" t="s">
        <v>436</v>
      </c>
      <c r="E475" s="386">
        <v>43951</v>
      </c>
      <c r="F475" s="77">
        <v>359</v>
      </c>
      <c r="G475" s="78">
        <v>42579</v>
      </c>
      <c r="H475" s="385">
        <v>73200</v>
      </c>
    </row>
    <row r="476" spans="1:8" s="57" customFormat="1" ht="17.25" customHeight="1" x14ac:dyDescent="0.25">
      <c r="A476" s="60">
        <v>39</v>
      </c>
      <c r="B476" s="90" t="s">
        <v>379</v>
      </c>
      <c r="C476" s="37" t="s">
        <v>30</v>
      </c>
      <c r="D476" s="37" t="s">
        <v>437</v>
      </c>
      <c r="E476" s="386">
        <v>43890</v>
      </c>
      <c r="F476" s="77">
        <v>359</v>
      </c>
      <c r="G476" s="78">
        <v>42579</v>
      </c>
      <c r="H476" s="385">
        <v>6266</v>
      </c>
    </row>
    <row r="477" spans="1:8" s="57" customFormat="1" ht="17.25" customHeight="1" x14ac:dyDescent="0.25">
      <c r="A477" s="60">
        <v>40</v>
      </c>
      <c r="B477" s="61" t="s">
        <v>438</v>
      </c>
      <c r="C477" s="37" t="s">
        <v>21</v>
      </c>
      <c r="D477" s="37" t="s">
        <v>439</v>
      </c>
      <c r="E477" s="386">
        <v>43190</v>
      </c>
      <c r="F477" s="77">
        <v>359</v>
      </c>
      <c r="G477" s="78">
        <v>42579</v>
      </c>
      <c r="H477" s="385">
        <v>18000</v>
      </c>
    </row>
    <row r="478" spans="1:8" s="57" customFormat="1" ht="17.25" customHeight="1" x14ac:dyDescent="0.25">
      <c r="A478" s="60">
        <v>41</v>
      </c>
      <c r="B478" s="61" t="s">
        <v>349</v>
      </c>
      <c r="C478" s="37" t="s">
        <v>33</v>
      </c>
      <c r="D478" s="37" t="s">
        <v>440</v>
      </c>
      <c r="E478" s="386">
        <v>43585</v>
      </c>
      <c r="F478" s="77">
        <v>366</v>
      </c>
      <c r="G478" s="78">
        <v>42584</v>
      </c>
      <c r="H478" s="385">
        <v>42400</v>
      </c>
    </row>
    <row r="479" spans="1:8" s="57" customFormat="1" ht="17.25" customHeight="1" x14ac:dyDescent="0.25">
      <c r="A479" s="60">
        <v>42</v>
      </c>
      <c r="B479" s="90" t="s">
        <v>374</v>
      </c>
      <c r="C479" s="37" t="s">
        <v>30</v>
      </c>
      <c r="D479" s="37" t="s">
        <v>441</v>
      </c>
      <c r="E479" s="386">
        <v>43951</v>
      </c>
      <c r="F479" s="77">
        <v>366</v>
      </c>
      <c r="G479" s="78">
        <v>42584</v>
      </c>
      <c r="H479" s="385">
        <v>111600</v>
      </c>
    </row>
    <row r="480" spans="1:8" s="57" customFormat="1" ht="17.25" customHeight="1" x14ac:dyDescent="0.25">
      <c r="A480" s="60">
        <v>43</v>
      </c>
      <c r="B480" s="90" t="s">
        <v>374</v>
      </c>
      <c r="C480" s="37" t="s">
        <v>30</v>
      </c>
      <c r="D480" s="37" t="s">
        <v>442</v>
      </c>
      <c r="E480" s="386">
        <v>43951</v>
      </c>
      <c r="F480" s="77">
        <v>366</v>
      </c>
      <c r="G480" s="78">
        <v>42584</v>
      </c>
      <c r="H480" s="385">
        <v>247300</v>
      </c>
    </row>
    <row r="481" spans="1:8" s="57" customFormat="1" ht="17.25" customHeight="1" x14ac:dyDescent="0.25">
      <c r="A481" s="60">
        <v>44</v>
      </c>
      <c r="B481" s="90" t="s">
        <v>374</v>
      </c>
      <c r="C481" s="37" t="s">
        <v>30</v>
      </c>
      <c r="D481" s="37" t="s">
        <v>443</v>
      </c>
      <c r="E481" s="386">
        <v>43890</v>
      </c>
      <c r="F481" s="77">
        <v>366</v>
      </c>
      <c r="G481" s="78">
        <v>42584</v>
      </c>
      <c r="H481" s="385">
        <v>61300</v>
      </c>
    </row>
    <row r="482" spans="1:8" s="57" customFormat="1" ht="17.25" customHeight="1" x14ac:dyDescent="0.25">
      <c r="A482" s="60">
        <v>45</v>
      </c>
      <c r="B482" s="61" t="s">
        <v>345</v>
      </c>
      <c r="C482" s="37" t="s">
        <v>21</v>
      </c>
      <c r="D482" s="37" t="s">
        <v>455</v>
      </c>
      <c r="E482" s="386"/>
      <c r="F482" s="77">
        <v>415</v>
      </c>
      <c r="G482" s="78">
        <v>42604</v>
      </c>
      <c r="H482" s="385">
        <v>1855</v>
      </c>
    </row>
    <row r="483" spans="1:8" s="57" customFormat="1" ht="17.25" customHeight="1" x14ac:dyDescent="0.25">
      <c r="A483" s="60">
        <v>46</v>
      </c>
      <c r="B483" s="61" t="s">
        <v>430</v>
      </c>
      <c r="C483" s="37" t="s">
        <v>67</v>
      </c>
      <c r="D483" s="37" t="s">
        <v>456</v>
      </c>
      <c r="E483" s="386"/>
      <c r="F483" s="77">
        <v>419</v>
      </c>
      <c r="G483" s="78">
        <v>42604</v>
      </c>
      <c r="H483" s="385">
        <v>19</v>
      </c>
    </row>
    <row r="484" spans="1:8" s="57" customFormat="1" ht="17.25" customHeight="1" x14ac:dyDescent="0.25">
      <c r="A484" s="60">
        <v>47</v>
      </c>
      <c r="B484" s="61" t="s">
        <v>430</v>
      </c>
      <c r="C484" s="37" t="s">
        <v>67</v>
      </c>
      <c r="D484" s="37" t="s">
        <v>457</v>
      </c>
      <c r="E484" s="386"/>
      <c r="F484" s="77">
        <v>419</v>
      </c>
      <c r="G484" s="78">
        <v>42604</v>
      </c>
      <c r="H484" s="385">
        <v>1613</v>
      </c>
    </row>
    <row r="485" spans="1:8" s="57" customFormat="1" ht="17.25" customHeight="1" x14ac:dyDescent="0.25">
      <c r="A485" s="60">
        <v>48</v>
      </c>
      <c r="B485" s="61" t="s">
        <v>430</v>
      </c>
      <c r="C485" s="37" t="s">
        <v>67</v>
      </c>
      <c r="D485" s="37" t="s">
        <v>458</v>
      </c>
      <c r="E485" s="386"/>
      <c r="F485" s="77">
        <v>419</v>
      </c>
      <c r="G485" s="78">
        <v>42604</v>
      </c>
      <c r="H485" s="385">
        <v>27900</v>
      </c>
    </row>
    <row r="486" spans="1:8" s="57" customFormat="1" ht="17.25" customHeight="1" x14ac:dyDescent="0.25">
      <c r="A486" s="60">
        <v>49</v>
      </c>
      <c r="B486" s="90" t="s">
        <v>379</v>
      </c>
      <c r="C486" s="37" t="s">
        <v>30</v>
      </c>
      <c r="D486" s="37" t="s">
        <v>459</v>
      </c>
      <c r="E486" s="386"/>
      <c r="F486" s="77">
        <v>419</v>
      </c>
      <c r="G486" s="78">
        <v>42604</v>
      </c>
      <c r="H486" s="385">
        <v>238100</v>
      </c>
    </row>
    <row r="487" spans="1:8" s="57" customFormat="1" ht="17.25" customHeight="1" x14ac:dyDescent="0.25">
      <c r="A487" s="60">
        <v>50</v>
      </c>
      <c r="B487" s="90" t="s">
        <v>379</v>
      </c>
      <c r="C487" s="37" t="s">
        <v>30</v>
      </c>
      <c r="D487" s="37" t="s">
        <v>460</v>
      </c>
      <c r="E487" s="386"/>
      <c r="F487" s="77">
        <v>419</v>
      </c>
      <c r="G487" s="78">
        <v>42604</v>
      </c>
      <c r="H487" s="385">
        <v>31242</v>
      </c>
    </row>
    <row r="488" spans="1:8" s="57" customFormat="1" ht="17.25" customHeight="1" x14ac:dyDescent="0.25">
      <c r="A488" s="60">
        <v>51</v>
      </c>
      <c r="B488" s="90" t="s">
        <v>379</v>
      </c>
      <c r="C488" s="37" t="s">
        <v>30</v>
      </c>
      <c r="D488" s="37" t="s">
        <v>461</v>
      </c>
      <c r="E488" s="386"/>
      <c r="F488" s="77">
        <v>419</v>
      </c>
      <c r="G488" s="78">
        <v>42604</v>
      </c>
      <c r="H488" s="385">
        <v>52200</v>
      </c>
    </row>
    <row r="489" spans="1:8" s="57" customFormat="1" ht="17.25" customHeight="1" x14ac:dyDescent="0.25">
      <c r="A489" s="60">
        <v>52</v>
      </c>
      <c r="B489" s="61" t="s">
        <v>317</v>
      </c>
      <c r="C489" s="37" t="s">
        <v>33</v>
      </c>
      <c r="D489" s="37" t="s">
        <v>462</v>
      </c>
      <c r="E489" s="386"/>
      <c r="F489" s="77">
        <v>437</v>
      </c>
      <c r="G489" s="78">
        <v>42613</v>
      </c>
      <c r="H489" s="385">
        <v>8200</v>
      </c>
    </row>
    <row r="490" spans="1:8" s="57" customFormat="1" ht="17.25" customHeight="1" x14ac:dyDescent="0.25">
      <c r="A490" s="60">
        <v>53</v>
      </c>
      <c r="B490" s="61" t="s">
        <v>317</v>
      </c>
      <c r="C490" s="37" t="s">
        <v>33</v>
      </c>
      <c r="D490" s="37" t="s">
        <v>463</v>
      </c>
      <c r="E490" s="386"/>
      <c r="F490" s="77">
        <v>437</v>
      </c>
      <c r="G490" s="78">
        <v>42613</v>
      </c>
      <c r="H490" s="385">
        <v>7200</v>
      </c>
    </row>
    <row r="491" spans="1:8" s="57" customFormat="1" ht="17.25" customHeight="1" x14ac:dyDescent="0.25">
      <c r="A491" s="60">
        <v>54</v>
      </c>
      <c r="B491" s="61" t="s">
        <v>317</v>
      </c>
      <c r="C491" s="37" t="s">
        <v>33</v>
      </c>
      <c r="D491" s="37" t="s">
        <v>464</v>
      </c>
      <c r="E491" s="386"/>
      <c r="F491" s="77">
        <v>437</v>
      </c>
      <c r="G491" s="78">
        <v>42613</v>
      </c>
      <c r="H491" s="385">
        <v>8100</v>
      </c>
    </row>
    <row r="492" spans="1:8" s="57" customFormat="1" ht="17.25" customHeight="1" x14ac:dyDescent="0.25">
      <c r="A492" s="60">
        <v>55</v>
      </c>
      <c r="B492" s="61" t="s">
        <v>317</v>
      </c>
      <c r="C492" s="37" t="s">
        <v>33</v>
      </c>
      <c r="D492" s="37" t="s">
        <v>465</v>
      </c>
      <c r="E492" s="386"/>
      <c r="F492" s="77">
        <v>437</v>
      </c>
      <c r="G492" s="78">
        <v>42613</v>
      </c>
      <c r="H492" s="385">
        <v>10504</v>
      </c>
    </row>
    <row r="493" spans="1:8" s="57" customFormat="1" ht="17.25" customHeight="1" x14ac:dyDescent="0.25">
      <c r="A493" s="60">
        <v>56</v>
      </c>
      <c r="B493" s="61" t="s">
        <v>317</v>
      </c>
      <c r="C493" s="37" t="s">
        <v>33</v>
      </c>
      <c r="D493" s="37" t="s">
        <v>466</v>
      </c>
      <c r="E493" s="386"/>
      <c r="F493" s="77">
        <v>437</v>
      </c>
      <c r="G493" s="78">
        <v>42613</v>
      </c>
      <c r="H493" s="385">
        <v>1371</v>
      </c>
    </row>
    <row r="494" spans="1:8" s="57" customFormat="1" ht="17.25" customHeight="1" x14ac:dyDescent="0.25">
      <c r="A494" s="60">
        <v>57</v>
      </c>
      <c r="B494" s="193" t="s">
        <v>319</v>
      </c>
      <c r="C494" s="37" t="s">
        <v>29</v>
      </c>
      <c r="D494" s="37" t="s">
        <v>467</v>
      </c>
      <c r="E494" s="386"/>
      <c r="F494" s="77">
        <v>459</v>
      </c>
      <c r="G494" s="78">
        <v>42625</v>
      </c>
      <c r="H494" s="385">
        <v>1700</v>
      </c>
    </row>
    <row r="495" spans="1:8" s="57" customFormat="1" ht="17.25" customHeight="1" x14ac:dyDescent="0.25">
      <c r="A495" s="60">
        <v>58</v>
      </c>
      <c r="B495" s="193" t="s">
        <v>319</v>
      </c>
      <c r="C495" s="37" t="s">
        <v>29</v>
      </c>
      <c r="D495" s="37" t="s">
        <v>468</v>
      </c>
      <c r="E495" s="386"/>
      <c r="F495" s="77">
        <v>459</v>
      </c>
      <c r="G495" s="78">
        <v>42625</v>
      </c>
      <c r="H495" s="385">
        <v>389</v>
      </c>
    </row>
    <row r="496" spans="1:8" s="57" customFormat="1" ht="17.25" customHeight="1" x14ac:dyDescent="0.25">
      <c r="A496" s="60">
        <v>59</v>
      </c>
      <c r="B496" s="193" t="s">
        <v>319</v>
      </c>
      <c r="C496" s="37" t="s">
        <v>29</v>
      </c>
      <c r="D496" s="37" t="s">
        <v>469</v>
      </c>
      <c r="E496" s="386"/>
      <c r="F496" s="77">
        <v>459</v>
      </c>
      <c r="G496" s="78">
        <v>42625</v>
      </c>
      <c r="H496" s="385">
        <v>16721</v>
      </c>
    </row>
    <row r="497" spans="1:8" s="57" customFormat="1" ht="17.25" customHeight="1" x14ac:dyDescent="0.25">
      <c r="A497" s="60">
        <v>60</v>
      </c>
      <c r="B497" s="193" t="s">
        <v>319</v>
      </c>
      <c r="C497" s="37" t="s">
        <v>29</v>
      </c>
      <c r="D497" s="37" t="s">
        <v>470</v>
      </c>
      <c r="E497" s="386"/>
      <c r="F497" s="77">
        <v>459</v>
      </c>
      <c r="G497" s="78">
        <v>42625</v>
      </c>
      <c r="H497" s="385">
        <v>108073</v>
      </c>
    </row>
    <row r="498" spans="1:8" s="57" customFormat="1" ht="17.25" customHeight="1" x14ac:dyDescent="0.25">
      <c r="A498" s="60">
        <v>61</v>
      </c>
      <c r="B498" s="193" t="s">
        <v>319</v>
      </c>
      <c r="C498" s="37" t="s">
        <v>29</v>
      </c>
      <c r="D498" s="37" t="s">
        <v>471</v>
      </c>
      <c r="E498" s="386"/>
      <c r="F498" s="77">
        <v>459</v>
      </c>
      <c r="G498" s="78">
        <v>42625</v>
      </c>
      <c r="H498" s="385">
        <v>11278</v>
      </c>
    </row>
    <row r="499" spans="1:8" s="57" customFormat="1" ht="17.25" customHeight="1" x14ac:dyDescent="0.25">
      <c r="A499" s="60">
        <v>62</v>
      </c>
      <c r="B499" s="61" t="s">
        <v>317</v>
      </c>
      <c r="C499" s="37" t="s">
        <v>33</v>
      </c>
      <c r="D499" s="37" t="s">
        <v>472</v>
      </c>
      <c r="E499" s="386"/>
      <c r="F499" s="77">
        <v>459</v>
      </c>
      <c r="G499" s="78">
        <v>42625</v>
      </c>
      <c r="H499" s="385">
        <v>4500</v>
      </c>
    </row>
    <row r="500" spans="1:8" s="57" customFormat="1" ht="17.25" customHeight="1" x14ac:dyDescent="0.25">
      <c r="A500" s="60">
        <v>63</v>
      </c>
      <c r="B500" s="61" t="s">
        <v>317</v>
      </c>
      <c r="C500" s="37" t="s">
        <v>33</v>
      </c>
      <c r="D500" s="37" t="s">
        <v>473</v>
      </c>
      <c r="E500" s="386"/>
      <c r="F500" s="77">
        <v>459</v>
      </c>
      <c r="G500" s="78">
        <v>42625</v>
      </c>
      <c r="H500" s="385">
        <v>6300</v>
      </c>
    </row>
    <row r="501" spans="1:8" s="57" customFormat="1" ht="17.25" customHeight="1" x14ac:dyDescent="0.25">
      <c r="A501" s="60">
        <v>64</v>
      </c>
      <c r="B501" s="61" t="s">
        <v>317</v>
      </c>
      <c r="C501" s="37" t="s">
        <v>33</v>
      </c>
      <c r="D501" s="37" t="s">
        <v>474</v>
      </c>
      <c r="E501" s="386"/>
      <c r="F501" s="77">
        <v>459</v>
      </c>
      <c r="G501" s="78">
        <v>42625</v>
      </c>
      <c r="H501" s="385">
        <v>4400</v>
      </c>
    </row>
    <row r="502" spans="1:8" s="57" customFormat="1" ht="17.25" customHeight="1" x14ac:dyDescent="0.25">
      <c r="A502" s="60">
        <v>65</v>
      </c>
      <c r="B502" s="61" t="s">
        <v>317</v>
      </c>
      <c r="C502" s="37" t="s">
        <v>33</v>
      </c>
      <c r="D502" s="37" t="s">
        <v>475</v>
      </c>
      <c r="E502" s="386"/>
      <c r="F502" s="77">
        <v>459</v>
      </c>
      <c r="G502" s="78">
        <v>42625</v>
      </c>
      <c r="H502" s="385">
        <v>352381</v>
      </c>
    </row>
    <row r="503" spans="1:8" s="57" customFormat="1" ht="17.25" customHeight="1" x14ac:dyDescent="0.25">
      <c r="A503" s="60">
        <v>66</v>
      </c>
      <c r="B503" s="61" t="s">
        <v>317</v>
      </c>
      <c r="C503" s="37" t="s">
        <v>33</v>
      </c>
      <c r="D503" s="37" t="s">
        <v>476</v>
      </c>
      <c r="E503" s="386"/>
      <c r="F503" s="77">
        <v>459</v>
      </c>
      <c r="G503" s="78">
        <v>42625</v>
      </c>
      <c r="H503" s="385">
        <v>59</v>
      </c>
    </row>
    <row r="504" spans="1:8" s="57" customFormat="1" ht="17.25" customHeight="1" x14ac:dyDescent="0.25">
      <c r="A504" s="60">
        <v>67</v>
      </c>
      <c r="B504" s="61" t="s">
        <v>346</v>
      </c>
      <c r="C504" s="37" t="s">
        <v>33</v>
      </c>
      <c r="D504" s="37" t="s">
        <v>477</v>
      </c>
      <c r="E504" s="386"/>
      <c r="F504" s="77">
        <v>459</v>
      </c>
      <c r="G504" s="78">
        <v>42625</v>
      </c>
      <c r="H504" s="385">
        <v>48000</v>
      </c>
    </row>
    <row r="505" spans="1:8" s="57" customFormat="1" ht="17.25" customHeight="1" x14ac:dyDescent="0.25">
      <c r="A505" s="60">
        <v>68</v>
      </c>
      <c r="B505" s="61" t="s">
        <v>346</v>
      </c>
      <c r="C505" s="37" t="s">
        <v>33</v>
      </c>
      <c r="D505" s="37" t="s">
        <v>478</v>
      </c>
      <c r="E505" s="386"/>
      <c r="F505" s="77">
        <v>459</v>
      </c>
      <c r="G505" s="78">
        <v>42625</v>
      </c>
      <c r="H505" s="385">
        <v>800</v>
      </c>
    </row>
    <row r="506" spans="1:8" s="57" customFormat="1" ht="17.25" customHeight="1" x14ac:dyDescent="0.25">
      <c r="A506" s="60">
        <v>69</v>
      </c>
      <c r="B506" s="61" t="s">
        <v>346</v>
      </c>
      <c r="C506" s="37" t="s">
        <v>33</v>
      </c>
      <c r="D506" s="37" t="s">
        <v>479</v>
      </c>
      <c r="E506" s="386"/>
      <c r="F506" s="77">
        <v>459</v>
      </c>
      <c r="G506" s="78">
        <v>42625</v>
      </c>
      <c r="H506" s="385">
        <v>78000</v>
      </c>
    </row>
    <row r="507" spans="1:8" s="57" customFormat="1" ht="17.25" customHeight="1" x14ac:dyDescent="0.25">
      <c r="A507" s="60">
        <v>70</v>
      </c>
      <c r="B507" s="61" t="s">
        <v>346</v>
      </c>
      <c r="C507" s="37" t="s">
        <v>33</v>
      </c>
      <c r="D507" s="37" t="s">
        <v>480</v>
      </c>
      <c r="E507" s="386"/>
      <c r="F507" s="77">
        <v>459</v>
      </c>
      <c r="G507" s="78">
        <v>42625</v>
      </c>
      <c r="H507" s="385">
        <v>3000</v>
      </c>
    </row>
    <row r="508" spans="1:8" s="57" customFormat="1" ht="17.25" customHeight="1" x14ac:dyDescent="0.25">
      <c r="A508" s="60">
        <v>71</v>
      </c>
      <c r="B508" s="61" t="s">
        <v>346</v>
      </c>
      <c r="C508" s="37" t="s">
        <v>33</v>
      </c>
      <c r="D508" s="37" t="s">
        <v>481</v>
      </c>
      <c r="E508" s="386"/>
      <c r="F508" s="77">
        <v>459</v>
      </c>
      <c r="G508" s="78">
        <v>42625</v>
      </c>
      <c r="H508" s="385">
        <v>42900</v>
      </c>
    </row>
    <row r="509" spans="1:8" s="57" customFormat="1" ht="17.25" customHeight="1" x14ac:dyDescent="0.25">
      <c r="A509" s="60">
        <v>72</v>
      </c>
      <c r="B509" s="193" t="s">
        <v>321</v>
      </c>
      <c r="C509" s="37" t="s">
        <v>67</v>
      </c>
      <c r="D509" s="37" t="s">
        <v>518</v>
      </c>
      <c r="E509" s="89"/>
      <c r="F509" s="77">
        <v>531</v>
      </c>
      <c r="G509" s="78">
        <v>42654</v>
      </c>
      <c r="H509" s="385">
        <v>7359</v>
      </c>
    </row>
    <row r="510" spans="1:8" s="57" customFormat="1" ht="38.25" x14ac:dyDescent="0.25">
      <c r="A510" s="60">
        <v>73</v>
      </c>
      <c r="B510" s="387" t="s">
        <v>519</v>
      </c>
      <c r="C510" s="37" t="s">
        <v>520</v>
      </c>
      <c r="D510" s="37" t="s">
        <v>521</v>
      </c>
      <c r="E510" s="89"/>
      <c r="F510" s="77">
        <v>531</v>
      </c>
      <c r="G510" s="78">
        <v>42654</v>
      </c>
      <c r="H510" s="385">
        <v>770</v>
      </c>
    </row>
    <row r="511" spans="1:8" s="57" customFormat="1" ht="38.25" x14ac:dyDescent="0.25">
      <c r="A511" s="60">
        <v>74</v>
      </c>
      <c r="B511" s="387" t="s">
        <v>519</v>
      </c>
      <c r="C511" s="37" t="s">
        <v>520</v>
      </c>
      <c r="D511" s="37" t="s">
        <v>522</v>
      </c>
      <c r="E511" s="89"/>
      <c r="F511" s="77">
        <v>531</v>
      </c>
      <c r="G511" s="78">
        <v>42654</v>
      </c>
      <c r="H511" s="385">
        <v>214</v>
      </c>
    </row>
    <row r="512" spans="1:8" s="57" customFormat="1" ht="38.25" x14ac:dyDescent="0.25">
      <c r="A512" s="60">
        <v>75</v>
      </c>
      <c r="B512" s="387" t="s">
        <v>519</v>
      </c>
      <c r="C512" s="37" t="s">
        <v>520</v>
      </c>
      <c r="D512" s="37" t="s">
        <v>523</v>
      </c>
      <c r="E512" s="89"/>
      <c r="F512" s="77">
        <v>531</v>
      </c>
      <c r="G512" s="78">
        <v>42654</v>
      </c>
      <c r="H512" s="385">
        <v>116</v>
      </c>
    </row>
    <row r="513" spans="1:8" s="57" customFormat="1" ht="38.25" x14ac:dyDescent="0.25">
      <c r="A513" s="60">
        <v>76</v>
      </c>
      <c r="B513" s="387" t="s">
        <v>519</v>
      </c>
      <c r="C513" s="37" t="s">
        <v>520</v>
      </c>
      <c r="D513" s="37" t="s">
        <v>524</v>
      </c>
      <c r="E513" s="89"/>
      <c r="F513" s="77">
        <v>531</v>
      </c>
      <c r="G513" s="78">
        <v>42654</v>
      </c>
      <c r="H513" s="385">
        <v>58</v>
      </c>
    </row>
    <row r="514" spans="1:8" s="57" customFormat="1" ht="38.25" x14ac:dyDescent="0.25">
      <c r="A514" s="60">
        <v>77</v>
      </c>
      <c r="B514" s="387" t="s">
        <v>519</v>
      </c>
      <c r="C514" s="37" t="s">
        <v>520</v>
      </c>
      <c r="D514" s="37" t="s">
        <v>525</v>
      </c>
      <c r="E514" s="89"/>
      <c r="F514" s="77">
        <v>531</v>
      </c>
      <c r="G514" s="78">
        <v>42654</v>
      </c>
      <c r="H514" s="385">
        <v>292</v>
      </c>
    </row>
    <row r="515" spans="1:8" s="57" customFormat="1" ht="21.75" customHeight="1" x14ac:dyDescent="0.25">
      <c r="A515" s="60">
        <v>78</v>
      </c>
      <c r="B515" s="193" t="s">
        <v>319</v>
      </c>
      <c r="C515" s="37" t="s">
        <v>29</v>
      </c>
      <c r="D515" s="37" t="s">
        <v>526</v>
      </c>
      <c r="E515" s="89"/>
      <c r="F515" s="77">
        <v>540</v>
      </c>
      <c r="G515" s="78">
        <v>42661</v>
      </c>
      <c r="H515" s="385">
        <v>125900</v>
      </c>
    </row>
    <row r="516" spans="1:8" s="57" customFormat="1" ht="21.75" customHeight="1" x14ac:dyDescent="0.25">
      <c r="A516" s="60">
        <v>79</v>
      </c>
      <c r="B516" s="193" t="s">
        <v>312</v>
      </c>
      <c r="C516" s="37" t="s">
        <v>20</v>
      </c>
      <c r="D516" s="37">
        <v>140401</v>
      </c>
      <c r="E516" s="388"/>
      <c r="F516" s="77">
        <v>589</v>
      </c>
      <c r="G516" s="78">
        <v>42681</v>
      </c>
      <c r="H516" s="385">
        <v>9252</v>
      </c>
    </row>
    <row r="517" spans="1:8" s="57" customFormat="1" ht="25.5" x14ac:dyDescent="0.25">
      <c r="A517" s="60">
        <v>80</v>
      </c>
      <c r="B517" s="61" t="s">
        <v>541</v>
      </c>
      <c r="C517" s="37" t="s">
        <v>520</v>
      </c>
      <c r="D517" s="37" t="s">
        <v>542</v>
      </c>
      <c r="E517" s="388"/>
      <c r="F517" s="77">
        <v>568</v>
      </c>
      <c r="G517" s="78">
        <v>42671</v>
      </c>
      <c r="H517" s="385">
        <v>1166</v>
      </c>
    </row>
    <row r="518" spans="1:8" s="57" customFormat="1" ht="25.5" x14ac:dyDescent="0.25">
      <c r="A518" s="60">
        <v>81</v>
      </c>
      <c r="B518" s="61" t="s">
        <v>541</v>
      </c>
      <c r="C518" s="37" t="s">
        <v>520</v>
      </c>
      <c r="D518" s="37" t="s">
        <v>543</v>
      </c>
      <c r="E518" s="388"/>
      <c r="F518" s="77">
        <v>568</v>
      </c>
      <c r="G518" s="78">
        <v>42671</v>
      </c>
      <c r="H518" s="385">
        <v>555</v>
      </c>
    </row>
    <row r="519" spans="1:8" s="57" customFormat="1" ht="25.5" x14ac:dyDescent="0.25">
      <c r="A519" s="60">
        <v>82</v>
      </c>
      <c r="B519" s="61" t="s">
        <v>541</v>
      </c>
      <c r="C519" s="37" t="s">
        <v>520</v>
      </c>
      <c r="D519" s="37" t="s">
        <v>544</v>
      </c>
      <c r="E519" s="388"/>
      <c r="F519" s="77">
        <v>568</v>
      </c>
      <c r="G519" s="78">
        <v>42671</v>
      </c>
      <c r="H519" s="385">
        <v>34</v>
      </c>
    </row>
    <row r="520" spans="1:8" s="57" customFormat="1" ht="25.5" x14ac:dyDescent="0.25">
      <c r="A520" s="60">
        <v>83</v>
      </c>
      <c r="B520" s="61" t="s">
        <v>541</v>
      </c>
      <c r="C520" s="37" t="s">
        <v>520</v>
      </c>
      <c r="D520" s="37" t="s">
        <v>545</v>
      </c>
      <c r="E520" s="388"/>
      <c r="F520" s="77">
        <v>568</v>
      </c>
      <c r="G520" s="78">
        <v>42671</v>
      </c>
      <c r="H520" s="385">
        <v>90</v>
      </c>
    </row>
    <row r="521" spans="1:8" s="57" customFormat="1" ht="25.5" x14ac:dyDescent="0.25">
      <c r="A521" s="60">
        <v>84</v>
      </c>
      <c r="B521" s="61" t="s">
        <v>541</v>
      </c>
      <c r="C521" s="37" t="s">
        <v>520</v>
      </c>
      <c r="D521" s="37" t="s">
        <v>546</v>
      </c>
      <c r="E521" s="388"/>
      <c r="F521" s="77">
        <v>568</v>
      </c>
      <c r="G521" s="78">
        <v>42671</v>
      </c>
      <c r="H521" s="385">
        <v>4</v>
      </c>
    </row>
    <row r="522" spans="1:8" s="57" customFormat="1" ht="19.5" customHeight="1" x14ac:dyDescent="0.25">
      <c r="A522" s="60">
        <v>85</v>
      </c>
      <c r="B522" s="61" t="s">
        <v>312</v>
      </c>
      <c r="C522" s="37" t="s">
        <v>12</v>
      </c>
      <c r="D522" s="37">
        <v>143353</v>
      </c>
      <c r="E522" s="89"/>
      <c r="F522" s="77">
        <v>651</v>
      </c>
      <c r="G522" s="78">
        <v>42709</v>
      </c>
      <c r="H522" s="385">
        <v>14950</v>
      </c>
    </row>
    <row r="523" spans="1:8" s="57" customFormat="1" ht="19.5" customHeight="1" x14ac:dyDescent="0.25">
      <c r="A523" s="60">
        <v>86</v>
      </c>
      <c r="B523" s="193" t="s">
        <v>609</v>
      </c>
      <c r="C523" s="37" t="s">
        <v>20</v>
      </c>
      <c r="D523" s="37">
        <v>148831</v>
      </c>
      <c r="E523" s="89"/>
      <c r="F523" s="77">
        <v>11</v>
      </c>
      <c r="G523" s="78">
        <v>42747</v>
      </c>
      <c r="H523" s="385">
        <v>1850</v>
      </c>
    </row>
    <row r="524" spans="1:8" s="57" customFormat="1" ht="19.5" customHeight="1" x14ac:dyDescent="0.25">
      <c r="A524" s="60">
        <v>87</v>
      </c>
      <c r="B524" s="193" t="s">
        <v>609</v>
      </c>
      <c r="C524" s="37" t="s">
        <v>20</v>
      </c>
      <c r="D524" s="37">
        <v>148830</v>
      </c>
      <c r="E524" s="89"/>
      <c r="F524" s="77">
        <v>11</v>
      </c>
      <c r="G524" s="78">
        <v>42747</v>
      </c>
      <c r="H524" s="385">
        <v>101</v>
      </c>
    </row>
    <row r="525" spans="1:8" s="57" customFormat="1" ht="19.5" customHeight="1" x14ac:dyDescent="0.25">
      <c r="A525" s="60">
        <v>88</v>
      </c>
      <c r="B525" s="193" t="s">
        <v>609</v>
      </c>
      <c r="C525" s="37" t="s">
        <v>20</v>
      </c>
      <c r="D525" s="37">
        <v>149573</v>
      </c>
      <c r="E525" s="89"/>
      <c r="F525" s="77">
        <v>15</v>
      </c>
      <c r="G525" s="78">
        <v>42748</v>
      </c>
      <c r="H525" s="385">
        <v>3049</v>
      </c>
    </row>
    <row r="526" spans="1:8" s="57" customFormat="1" ht="19.5" customHeight="1" x14ac:dyDescent="0.25">
      <c r="A526" s="60">
        <v>89</v>
      </c>
      <c r="B526" s="193" t="s">
        <v>319</v>
      </c>
      <c r="C526" s="37" t="s">
        <v>29</v>
      </c>
      <c r="D526" s="37" t="s">
        <v>634</v>
      </c>
      <c r="E526" s="89"/>
      <c r="F526" s="77">
        <v>37</v>
      </c>
      <c r="G526" s="78">
        <v>42766</v>
      </c>
      <c r="H526" s="385">
        <v>21900</v>
      </c>
    </row>
    <row r="527" spans="1:8" s="57" customFormat="1" ht="19.5" customHeight="1" x14ac:dyDescent="0.25">
      <c r="A527" s="60">
        <v>90</v>
      </c>
      <c r="B527" s="61" t="s">
        <v>635</v>
      </c>
      <c r="C527" s="37" t="s">
        <v>20</v>
      </c>
      <c r="D527" s="37">
        <v>149561</v>
      </c>
      <c r="E527" s="89"/>
      <c r="F527" s="77">
        <v>92</v>
      </c>
      <c r="G527" s="78">
        <v>42794</v>
      </c>
      <c r="H527" s="385">
        <v>3</v>
      </c>
    </row>
    <row r="528" spans="1:8" s="57" customFormat="1" ht="19.5" customHeight="1" x14ac:dyDescent="0.25">
      <c r="A528" s="60">
        <v>91</v>
      </c>
      <c r="B528" s="61" t="s">
        <v>635</v>
      </c>
      <c r="C528" s="37" t="s">
        <v>20</v>
      </c>
      <c r="D528" s="37">
        <v>149563</v>
      </c>
      <c r="E528" s="89"/>
      <c r="F528" s="77">
        <v>92</v>
      </c>
      <c r="G528" s="78">
        <v>42794</v>
      </c>
      <c r="H528" s="385">
        <v>120</v>
      </c>
    </row>
    <row r="529" spans="1:8" s="57" customFormat="1" ht="19.5" customHeight="1" x14ac:dyDescent="0.25">
      <c r="A529" s="60">
        <v>92</v>
      </c>
      <c r="B529" s="61" t="s">
        <v>635</v>
      </c>
      <c r="C529" s="37" t="s">
        <v>20</v>
      </c>
      <c r="D529" s="37">
        <v>149564</v>
      </c>
      <c r="E529" s="89"/>
      <c r="F529" s="77">
        <v>92</v>
      </c>
      <c r="G529" s="78">
        <v>42794</v>
      </c>
      <c r="H529" s="385">
        <v>651</v>
      </c>
    </row>
    <row r="530" spans="1:8" s="57" customFormat="1" ht="19.5" customHeight="1" x14ac:dyDescent="0.25">
      <c r="A530" s="60">
        <v>93</v>
      </c>
      <c r="B530" s="61" t="s">
        <v>635</v>
      </c>
      <c r="C530" s="37" t="s">
        <v>20</v>
      </c>
      <c r="D530" s="37">
        <v>149566</v>
      </c>
      <c r="E530" s="89"/>
      <c r="F530" s="77">
        <v>92</v>
      </c>
      <c r="G530" s="78">
        <v>42794</v>
      </c>
      <c r="H530" s="385">
        <v>495</v>
      </c>
    </row>
    <row r="531" spans="1:8" s="57" customFormat="1" ht="19.5" customHeight="1" x14ac:dyDescent="0.25">
      <c r="A531" s="60">
        <v>94</v>
      </c>
      <c r="B531" s="61" t="s">
        <v>635</v>
      </c>
      <c r="C531" s="37" t="s">
        <v>20</v>
      </c>
      <c r="D531" s="37">
        <v>149567</v>
      </c>
      <c r="E531" s="89"/>
      <c r="F531" s="77">
        <v>92</v>
      </c>
      <c r="G531" s="78">
        <v>42794</v>
      </c>
      <c r="H531" s="385">
        <v>588</v>
      </c>
    </row>
    <row r="532" spans="1:8" s="57" customFormat="1" ht="19.5" customHeight="1" x14ac:dyDescent="0.25">
      <c r="A532" s="60">
        <v>95</v>
      </c>
      <c r="B532" s="61" t="s">
        <v>635</v>
      </c>
      <c r="C532" s="37" t="s">
        <v>20</v>
      </c>
      <c r="D532" s="37">
        <v>149568</v>
      </c>
      <c r="E532" s="89"/>
      <c r="F532" s="77">
        <v>92</v>
      </c>
      <c r="G532" s="78">
        <v>42794</v>
      </c>
      <c r="H532" s="385">
        <v>675</v>
      </c>
    </row>
    <row r="533" spans="1:8" s="57" customFormat="1" ht="19.5" customHeight="1" x14ac:dyDescent="0.25">
      <c r="A533" s="60">
        <v>96</v>
      </c>
      <c r="B533" s="61" t="s">
        <v>635</v>
      </c>
      <c r="C533" s="37" t="s">
        <v>20</v>
      </c>
      <c r="D533" s="37">
        <v>149569</v>
      </c>
      <c r="E533" s="89"/>
      <c r="F533" s="77">
        <v>92</v>
      </c>
      <c r="G533" s="78">
        <v>42794</v>
      </c>
      <c r="H533" s="385">
        <v>698</v>
      </c>
    </row>
    <row r="534" spans="1:8" s="57" customFormat="1" ht="19.5" customHeight="1" x14ac:dyDescent="0.25">
      <c r="A534" s="60">
        <v>97</v>
      </c>
      <c r="B534" s="61" t="s">
        <v>666</v>
      </c>
      <c r="C534" s="37" t="s">
        <v>67</v>
      </c>
      <c r="D534" s="37" t="s">
        <v>667</v>
      </c>
      <c r="E534" s="89">
        <v>43769</v>
      </c>
      <c r="F534" s="77">
        <v>155</v>
      </c>
      <c r="G534" s="78">
        <v>42753</v>
      </c>
      <c r="H534" s="385">
        <v>39584</v>
      </c>
    </row>
    <row r="535" spans="1:8" s="57" customFormat="1" ht="19.5" customHeight="1" x14ac:dyDescent="0.25">
      <c r="A535" s="60">
        <v>98</v>
      </c>
      <c r="B535" s="61" t="s">
        <v>666</v>
      </c>
      <c r="C535" s="37" t="s">
        <v>67</v>
      </c>
      <c r="D535" s="37" t="s">
        <v>668</v>
      </c>
      <c r="E535" s="89">
        <v>43799</v>
      </c>
      <c r="F535" s="77">
        <v>155</v>
      </c>
      <c r="G535" s="78">
        <v>42753</v>
      </c>
      <c r="H535" s="385">
        <v>400</v>
      </c>
    </row>
    <row r="536" spans="1:8" s="57" customFormat="1" ht="19.5" customHeight="1" x14ac:dyDescent="0.25">
      <c r="A536" s="60">
        <v>99</v>
      </c>
      <c r="B536" s="61" t="s">
        <v>666</v>
      </c>
      <c r="C536" s="37" t="s">
        <v>67</v>
      </c>
      <c r="D536" s="37" t="s">
        <v>669</v>
      </c>
      <c r="E536" s="89">
        <v>43799</v>
      </c>
      <c r="F536" s="77">
        <v>155</v>
      </c>
      <c r="G536" s="78">
        <v>42753</v>
      </c>
      <c r="H536" s="385">
        <v>3400</v>
      </c>
    </row>
    <row r="537" spans="1:8" s="57" customFormat="1" ht="19.5" customHeight="1" x14ac:dyDescent="0.25">
      <c r="A537" s="60">
        <v>100</v>
      </c>
      <c r="B537" s="61" t="s">
        <v>666</v>
      </c>
      <c r="C537" s="37" t="s">
        <v>67</v>
      </c>
      <c r="D537" s="37" t="s">
        <v>670</v>
      </c>
      <c r="E537" s="89">
        <v>43799</v>
      </c>
      <c r="F537" s="77">
        <v>155</v>
      </c>
      <c r="G537" s="78">
        <v>42753</v>
      </c>
      <c r="H537" s="385">
        <v>45600</v>
      </c>
    </row>
    <row r="538" spans="1:8" s="57" customFormat="1" ht="19.5" customHeight="1" x14ac:dyDescent="0.25">
      <c r="A538" s="60">
        <v>101</v>
      </c>
      <c r="B538" s="61" t="s">
        <v>671</v>
      </c>
      <c r="C538" s="37" t="s">
        <v>67</v>
      </c>
      <c r="D538" s="37" t="s">
        <v>672</v>
      </c>
      <c r="E538" s="89">
        <v>43830</v>
      </c>
      <c r="F538" s="77">
        <v>153</v>
      </c>
      <c r="G538" s="78">
        <v>42843</v>
      </c>
      <c r="H538" s="385">
        <v>71250</v>
      </c>
    </row>
    <row r="539" spans="1:8" s="57" customFormat="1" ht="25.5" x14ac:dyDescent="0.25">
      <c r="A539" s="60">
        <v>102</v>
      </c>
      <c r="B539" s="61" t="s">
        <v>671</v>
      </c>
      <c r="C539" s="37" t="s">
        <v>67</v>
      </c>
      <c r="D539" s="37" t="s">
        <v>673</v>
      </c>
      <c r="E539" s="89">
        <v>43830</v>
      </c>
      <c r="F539" s="77">
        <v>153</v>
      </c>
      <c r="G539" s="78">
        <v>42843</v>
      </c>
      <c r="H539" s="385">
        <v>14500</v>
      </c>
    </row>
    <row r="540" spans="1:8" s="57" customFormat="1" ht="25.5" x14ac:dyDescent="0.25">
      <c r="A540" s="60">
        <v>103</v>
      </c>
      <c r="B540" s="61" t="s">
        <v>671</v>
      </c>
      <c r="C540" s="37" t="s">
        <v>67</v>
      </c>
      <c r="D540" s="37" t="s">
        <v>674</v>
      </c>
      <c r="E540" s="89">
        <v>43769</v>
      </c>
      <c r="F540" s="77">
        <v>153</v>
      </c>
      <c r="G540" s="78">
        <v>42843</v>
      </c>
      <c r="H540" s="385">
        <v>44250</v>
      </c>
    </row>
    <row r="541" spans="1:8" s="57" customFormat="1" x14ac:dyDescent="0.25">
      <c r="A541" s="60">
        <v>104</v>
      </c>
      <c r="B541" s="61" t="s">
        <v>317</v>
      </c>
      <c r="C541" s="37" t="s">
        <v>67</v>
      </c>
      <c r="D541" s="37" t="s">
        <v>675</v>
      </c>
      <c r="E541" s="89">
        <v>43799</v>
      </c>
      <c r="F541" s="77">
        <v>153</v>
      </c>
      <c r="G541" s="78">
        <v>42843</v>
      </c>
      <c r="H541" s="385">
        <v>33800</v>
      </c>
    </row>
    <row r="542" spans="1:8" s="57" customFormat="1" ht="18" customHeight="1" x14ac:dyDescent="0.25">
      <c r="A542" s="60">
        <v>105</v>
      </c>
      <c r="B542" s="61" t="s">
        <v>317</v>
      </c>
      <c r="C542" s="37" t="s">
        <v>67</v>
      </c>
      <c r="D542" s="37" t="s">
        <v>676</v>
      </c>
      <c r="E542" s="89">
        <v>43799</v>
      </c>
      <c r="F542" s="77">
        <v>153</v>
      </c>
      <c r="G542" s="78">
        <v>42843</v>
      </c>
      <c r="H542" s="385">
        <v>85800</v>
      </c>
    </row>
    <row r="543" spans="1:8" s="57" customFormat="1" ht="18" customHeight="1" x14ac:dyDescent="0.25">
      <c r="A543" s="60">
        <v>106</v>
      </c>
      <c r="B543" s="61" t="s">
        <v>317</v>
      </c>
      <c r="C543" s="37" t="s">
        <v>67</v>
      </c>
      <c r="D543" s="37" t="s">
        <v>677</v>
      </c>
      <c r="E543" s="89">
        <v>43799</v>
      </c>
      <c r="F543" s="77">
        <v>153</v>
      </c>
      <c r="G543" s="78">
        <v>42843</v>
      </c>
      <c r="H543" s="385">
        <v>400</v>
      </c>
    </row>
    <row r="544" spans="1:8" s="57" customFormat="1" ht="18" customHeight="1" x14ac:dyDescent="0.25">
      <c r="A544" s="60">
        <v>107</v>
      </c>
      <c r="B544" s="61" t="s">
        <v>666</v>
      </c>
      <c r="C544" s="37" t="s">
        <v>67</v>
      </c>
      <c r="D544" s="37" t="s">
        <v>678</v>
      </c>
      <c r="E544" s="89">
        <v>43830</v>
      </c>
      <c r="F544" s="77">
        <v>153</v>
      </c>
      <c r="G544" s="78">
        <v>42843</v>
      </c>
      <c r="H544" s="385">
        <v>15600</v>
      </c>
    </row>
    <row r="545" spans="1:8" s="57" customFormat="1" ht="18" customHeight="1" x14ac:dyDescent="0.25">
      <c r="A545" s="60">
        <v>108</v>
      </c>
      <c r="B545" s="90" t="s">
        <v>379</v>
      </c>
      <c r="C545" s="37" t="s">
        <v>67</v>
      </c>
      <c r="D545" s="37" t="s">
        <v>679</v>
      </c>
      <c r="E545" s="89">
        <v>44196</v>
      </c>
      <c r="F545" s="77">
        <v>153</v>
      </c>
      <c r="G545" s="78">
        <v>42843</v>
      </c>
      <c r="H545" s="385">
        <v>200000</v>
      </c>
    </row>
    <row r="546" spans="1:8" s="57" customFormat="1" ht="18" customHeight="1" x14ac:dyDescent="0.25">
      <c r="A546" s="60">
        <v>109</v>
      </c>
      <c r="B546" s="61" t="s">
        <v>349</v>
      </c>
      <c r="C546" s="37" t="s">
        <v>67</v>
      </c>
      <c r="D546" s="37" t="s">
        <v>680</v>
      </c>
      <c r="E546" s="89">
        <v>43585</v>
      </c>
      <c r="F546" s="77">
        <v>153</v>
      </c>
      <c r="G546" s="78">
        <v>42843</v>
      </c>
      <c r="H546" s="385">
        <v>31700</v>
      </c>
    </row>
    <row r="547" spans="1:8" s="57" customFormat="1" ht="25.5" x14ac:dyDescent="0.25">
      <c r="A547" s="60">
        <v>110</v>
      </c>
      <c r="B547" s="61" t="s">
        <v>349</v>
      </c>
      <c r="C547" s="37" t="s">
        <v>67</v>
      </c>
      <c r="D547" s="37" t="s">
        <v>681</v>
      </c>
      <c r="E547" s="89">
        <v>43830</v>
      </c>
      <c r="F547" s="77">
        <v>153</v>
      </c>
      <c r="G547" s="78">
        <v>42843</v>
      </c>
      <c r="H547" s="385">
        <v>19800</v>
      </c>
    </row>
    <row r="548" spans="1:8" s="57" customFormat="1" ht="25.5" x14ac:dyDescent="0.25">
      <c r="A548" s="60">
        <v>111</v>
      </c>
      <c r="B548" s="61" t="s">
        <v>349</v>
      </c>
      <c r="C548" s="37" t="s">
        <v>67</v>
      </c>
      <c r="D548" s="37" t="s">
        <v>682</v>
      </c>
      <c r="E548" s="89">
        <v>43830</v>
      </c>
      <c r="F548" s="77">
        <v>153</v>
      </c>
      <c r="G548" s="78">
        <v>42843</v>
      </c>
      <c r="H548" s="385">
        <v>12700</v>
      </c>
    </row>
    <row r="549" spans="1:8" s="57" customFormat="1" ht="25.5" x14ac:dyDescent="0.25">
      <c r="A549" s="60">
        <v>112</v>
      </c>
      <c r="B549" s="61" t="s">
        <v>349</v>
      </c>
      <c r="C549" s="37" t="s">
        <v>67</v>
      </c>
      <c r="D549" s="37" t="s">
        <v>683</v>
      </c>
      <c r="E549" s="89">
        <v>43830</v>
      </c>
      <c r="F549" s="77">
        <v>153</v>
      </c>
      <c r="G549" s="78">
        <v>42843</v>
      </c>
      <c r="H549" s="385">
        <v>1100</v>
      </c>
    </row>
    <row r="550" spans="1:8" s="57" customFormat="1" ht="25.5" x14ac:dyDescent="0.25">
      <c r="A550" s="60">
        <v>113</v>
      </c>
      <c r="B550" s="61" t="s">
        <v>346</v>
      </c>
      <c r="C550" s="37" t="s">
        <v>67</v>
      </c>
      <c r="D550" s="37" t="s">
        <v>684</v>
      </c>
      <c r="E550" s="89">
        <v>43830</v>
      </c>
      <c r="F550" s="77">
        <v>153</v>
      </c>
      <c r="G550" s="78">
        <v>42843</v>
      </c>
      <c r="H550" s="385">
        <v>64000</v>
      </c>
    </row>
    <row r="551" spans="1:8" s="57" customFormat="1" ht="25.5" x14ac:dyDescent="0.25">
      <c r="A551" s="60">
        <v>114</v>
      </c>
      <c r="B551" s="61" t="s">
        <v>345</v>
      </c>
      <c r="C551" s="37" t="s">
        <v>21</v>
      </c>
      <c r="D551" s="1" t="s">
        <v>720</v>
      </c>
      <c r="E551" s="89">
        <v>43830</v>
      </c>
      <c r="F551" s="77">
        <v>190</v>
      </c>
      <c r="G551" s="78">
        <v>42860</v>
      </c>
      <c r="H551" s="385">
        <v>241542</v>
      </c>
    </row>
    <row r="552" spans="1:8" s="57" customFormat="1" ht="25.5" x14ac:dyDescent="0.25">
      <c r="A552" s="60">
        <v>115</v>
      </c>
      <c r="B552" s="61" t="s">
        <v>345</v>
      </c>
      <c r="C552" s="37" t="s">
        <v>21</v>
      </c>
      <c r="D552" s="1" t="s">
        <v>721</v>
      </c>
      <c r="E552" s="89">
        <v>43830</v>
      </c>
      <c r="F552" s="77">
        <v>190</v>
      </c>
      <c r="G552" s="78">
        <v>42860</v>
      </c>
      <c r="H552" s="385">
        <v>27124</v>
      </c>
    </row>
    <row r="553" spans="1:8" s="57" customFormat="1" ht="25.5" x14ac:dyDescent="0.25">
      <c r="A553" s="60">
        <v>116</v>
      </c>
      <c r="B553" s="61" t="s">
        <v>345</v>
      </c>
      <c r="C553" s="37" t="s">
        <v>21</v>
      </c>
      <c r="D553" s="1" t="s">
        <v>822</v>
      </c>
      <c r="E553" s="89">
        <v>43861</v>
      </c>
      <c r="F553" s="77">
        <v>309</v>
      </c>
      <c r="G553" s="78">
        <v>42915</v>
      </c>
      <c r="H553" s="385">
        <v>215300</v>
      </c>
    </row>
    <row r="554" spans="1:8" s="57" customFormat="1" ht="25.5" x14ac:dyDescent="0.25">
      <c r="A554" s="60">
        <v>117</v>
      </c>
      <c r="B554" s="61" t="s">
        <v>345</v>
      </c>
      <c r="C554" s="37" t="s">
        <v>21</v>
      </c>
      <c r="D554" s="1" t="s">
        <v>823</v>
      </c>
      <c r="E554" s="89">
        <v>43861</v>
      </c>
      <c r="F554" s="77">
        <v>309</v>
      </c>
      <c r="G554" s="78">
        <v>42915</v>
      </c>
      <c r="H554" s="385">
        <v>18100</v>
      </c>
    </row>
    <row r="555" spans="1:8" s="57" customFormat="1" ht="25.5" x14ac:dyDescent="0.25">
      <c r="A555" s="60">
        <v>118</v>
      </c>
      <c r="B555" s="61" t="s">
        <v>345</v>
      </c>
      <c r="C555" s="37" t="s">
        <v>21</v>
      </c>
      <c r="D555" s="1" t="s">
        <v>824</v>
      </c>
      <c r="E555" s="89">
        <v>43861</v>
      </c>
      <c r="F555" s="77">
        <v>309</v>
      </c>
      <c r="G555" s="78">
        <v>42915</v>
      </c>
      <c r="H555" s="385">
        <v>24300</v>
      </c>
    </row>
    <row r="556" spans="1:8" s="57" customFormat="1" x14ac:dyDescent="0.25">
      <c r="A556" s="60">
        <v>119</v>
      </c>
      <c r="B556" s="91" t="s">
        <v>198</v>
      </c>
      <c r="C556" s="91" t="s">
        <v>21</v>
      </c>
      <c r="D556" s="71">
        <v>900415</v>
      </c>
      <c r="E556" s="92">
        <v>43191</v>
      </c>
      <c r="F556" s="83">
        <v>386</v>
      </c>
      <c r="G556" s="84">
        <v>42214</v>
      </c>
      <c r="H556" s="52">
        <v>250</v>
      </c>
    </row>
    <row r="557" spans="1:8" s="57" customFormat="1" x14ac:dyDescent="0.25">
      <c r="A557" s="60">
        <v>120</v>
      </c>
      <c r="B557" s="91" t="s">
        <v>199</v>
      </c>
      <c r="C557" s="91" t="s">
        <v>33</v>
      </c>
      <c r="D557" s="71">
        <v>101605</v>
      </c>
      <c r="E557" s="92">
        <v>43191</v>
      </c>
      <c r="F557" s="83">
        <v>386</v>
      </c>
      <c r="G557" s="84">
        <v>42214</v>
      </c>
      <c r="H557" s="52">
        <v>360</v>
      </c>
    </row>
    <row r="558" spans="1:8" s="57" customFormat="1" x14ac:dyDescent="0.25">
      <c r="A558" s="60">
        <v>121</v>
      </c>
      <c r="B558" s="91" t="s">
        <v>200</v>
      </c>
      <c r="C558" s="91" t="s">
        <v>33</v>
      </c>
      <c r="D558" s="71">
        <v>103626</v>
      </c>
      <c r="E558" s="92">
        <v>43586</v>
      </c>
      <c r="F558" s="83">
        <v>386</v>
      </c>
      <c r="G558" s="84">
        <v>42214</v>
      </c>
      <c r="H558" s="52">
        <v>2000</v>
      </c>
    </row>
    <row r="559" spans="1:8" s="57" customFormat="1" ht="24" x14ac:dyDescent="0.25">
      <c r="A559" s="60">
        <v>122</v>
      </c>
      <c r="B559" s="91" t="s">
        <v>201</v>
      </c>
      <c r="C559" s="91" t="s">
        <v>33</v>
      </c>
      <c r="D559" s="71">
        <v>70415</v>
      </c>
      <c r="E559" s="92">
        <v>43556</v>
      </c>
      <c r="F559" s="83">
        <v>386</v>
      </c>
      <c r="G559" s="84">
        <v>42214</v>
      </c>
      <c r="H559" s="52">
        <v>70</v>
      </c>
    </row>
    <row r="560" spans="1:8" s="57" customFormat="1" x14ac:dyDescent="0.25">
      <c r="A560" s="60">
        <v>123</v>
      </c>
      <c r="B560" s="91" t="s">
        <v>203</v>
      </c>
      <c r="C560" s="91" t="s">
        <v>33</v>
      </c>
      <c r="D560" s="71">
        <v>1400515</v>
      </c>
      <c r="E560" s="92">
        <v>43221</v>
      </c>
      <c r="F560" s="83">
        <v>386</v>
      </c>
      <c r="G560" s="84">
        <v>42214</v>
      </c>
      <c r="H560" s="52">
        <v>450</v>
      </c>
    </row>
    <row r="561" spans="1:8" s="57" customFormat="1" ht="24" x14ac:dyDescent="0.25">
      <c r="A561" s="60">
        <v>124</v>
      </c>
      <c r="B561" s="91" t="s">
        <v>204</v>
      </c>
      <c r="C561" s="91" t="s">
        <v>33</v>
      </c>
      <c r="D561" s="71" t="s">
        <v>205</v>
      </c>
      <c r="E561" s="92">
        <v>43070</v>
      </c>
      <c r="F561" s="83">
        <v>386</v>
      </c>
      <c r="G561" s="84">
        <v>42214</v>
      </c>
      <c r="H561" s="52">
        <v>5655</v>
      </c>
    </row>
    <row r="562" spans="1:8" s="57" customFormat="1" x14ac:dyDescent="0.25">
      <c r="A562" s="60">
        <v>125</v>
      </c>
      <c r="B562" s="91" t="s">
        <v>381</v>
      </c>
      <c r="C562" s="91" t="s">
        <v>21</v>
      </c>
      <c r="D562" s="71" t="s">
        <v>382</v>
      </c>
      <c r="E562" s="93">
        <v>43154</v>
      </c>
      <c r="F562" s="83">
        <v>468</v>
      </c>
      <c r="G562" s="84">
        <v>42275</v>
      </c>
      <c r="H562" s="52">
        <v>390</v>
      </c>
    </row>
    <row r="563" spans="1:8" s="57" customFormat="1" ht="36" x14ac:dyDescent="0.25">
      <c r="A563" s="60">
        <v>126</v>
      </c>
      <c r="B563" s="91" t="s">
        <v>482</v>
      </c>
      <c r="C563" s="91" t="s">
        <v>12</v>
      </c>
      <c r="D563" s="70" t="s">
        <v>483</v>
      </c>
      <c r="E563" s="93">
        <v>43132</v>
      </c>
      <c r="F563" s="83">
        <v>395</v>
      </c>
      <c r="G563" s="84">
        <v>42598</v>
      </c>
      <c r="H563" s="52">
        <v>25</v>
      </c>
    </row>
    <row r="564" spans="1:8" s="57" customFormat="1" ht="24" x14ac:dyDescent="0.25">
      <c r="A564" s="60">
        <v>127</v>
      </c>
      <c r="B564" s="91" t="s">
        <v>484</v>
      </c>
      <c r="C564" s="91" t="s">
        <v>33</v>
      </c>
      <c r="D564" s="71">
        <v>131512</v>
      </c>
      <c r="E564" s="93" t="s">
        <v>486</v>
      </c>
      <c r="F564" s="83">
        <v>395</v>
      </c>
      <c r="G564" s="84">
        <v>42598</v>
      </c>
      <c r="H564" s="52">
        <v>50</v>
      </c>
    </row>
    <row r="565" spans="1:8" s="57" customFormat="1" ht="19.5" customHeight="1" x14ac:dyDescent="0.25">
      <c r="A565" s="60">
        <v>128</v>
      </c>
      <c r="B565" s="91" t="s">
        <v>202</v>
      </c>
      <c r="C565" s="91" t="s">
        <v>33</v>
      </c>
      <c r="D565" s="71">
        <v>50316</v>
      </c>
      <c r="E565" s="93">
        <v>43555</v>
      </c>
      <c r="F565" s="83">
        <v>395</v>
      </c>
      <c r="G565" s="84">
        <v>42598</v>
      </c>
      <c r="H565" s="52">
        <v>1041</v>
      </c>
    </row>
    <row r="566" spans="1:8" s="57" customFormat="1" ht="24" x14ac:dyDescent="0.25">
      <c r="A566" s="60">
        <v>129</v>
      </c>
      <c r="B566" s="91" t="s">
        <v>485</v>
      </c>
      <c r="C566" s="91" t="s">
        <v>28</v>
      </c>
      <c r="D566" s="71">
        <v>200816</v>
      </c>
      <c r="E566" s="93">
        <v>43191</v>
      </c>
      <c r="F566" s="83">
        <v>395</v>
      </c>
      <c r="G566" s="84">
        <v>42598</v>
      </c>
      <c r="H566" s="52">
        <v>110</v>
      </c>
    </row>
    <row r="567" spans="1:8" s="57" customFormat="1" ht="24" x14ac:dyDescent="0.25">
      <c r="A567" s="60">
        <v>130</v>
      </c>
      <c r="B567" s="94" t="s">
        <v>206</v>
      </c>
      <c r="C567" s="94" t="s">
        <v>32</v>
      </c>
      <c r="D567" s="95" t="s">
        <v>207</v>
      </c>
      <c r="E567" s="12"/>
      <c r="F567" s="2">
        <v>208</v>
      </c>
      <c r="G567" s="96">
        <v>41401</v>
      </c>
      <c r="H567" s="45">
        <v>58464</v>
      </c>
    </row>
    <row r="568" spans="1:8" s="57" customFormat="1" ht="25.5" customHeight="1" x14ac:dyDescent="0.25">
      <c r="A568" s="60">
        <v>131</v>
      </c>
      <c r="B568" s="63" t="s">
        <v>301</v>
      </c>
      <c r="C568" s="48" t="s">
        <v>209</v>
      </c>
      <c r="D568" s="48" t="s">
        <v>302</v>
      </c>
      <c r="E568" s="98">
        <v>43132</v>
      </c>
      <c r="F568" s="99">
        <v>187</v>
      </c>
      <c r="G568" s="100">
        <v>42481</v>
      </c>
      <c r="H568" s="256">
        <v>341</v>
      </c>
    </row>
    <row r="569" spans="1:8" s="57" customFormat="1" ht="25.5" customHeight="1" x14ac:dyDescent="0.25">
      <c r="A569" s="60">
        <v>132</v>
      </c>
      <c r="B569" s="97" t="s">
        <v>301</v>
      </c>
      <c r="C569" s="48" t="s">
        <v>209</v>
      </c>
      <c r="D569" s="48" t="s">
        <v>303</v>
      </c>
      <c r="E569" s="98">
        <v>43132</v>
      </c>
      <c r="F569" s="99">
        <v>187</v>
      </c>
      <c r="G569" s="100">
        <v>42481</v>
      </c>
      <c r="H569" s="256">
        <v>6592</v>
      </c>
    </row>
    <row r="570" spans="1:8" s="57" customFormat="1" ht="25.5" customHeight="1" x14ac:dyDescent="0.25">
      <c r="A570" s="60">
        <v>133</v>
      </c>
      <c r="B570" s="193" t="s">
        <v>322</v>
      </c>
      <c r="C570" s="50" t="s">
        <v>12</v>
      </c>
      <c r="D570" s="50">
        <v>176053</v>
      </c>
      <c r="E570" s="388">
        <v>43738</v>
      </c>
      <c r="F570" s="49">
        <v>1168</v>
      </c>
      <c r="G570" s="389">
        <v>42906</v>
      </c>
      <c r="H570" s="256">
        <v>6280</v>
      </c>
    </row>
    <row r="571" spans="1:8" s="57" customFormat="1" ht="25.5" customHeight="1" x14ac:dyDescent="0.25">
      <c r="A571" s="60">
        <v>134</v>
      </c>
      <c r="B571" s="193" t="s">
        <v>321</v>
      </c>
      <c r="C571" s="50" t="s">
        <v>67</v>
      </c>
      <c r="D571" s="50" t="s">
        <v>632</v>
      </c>
      <c r="E571" s="388">
        <v>43251</v>
      </c>
      <c r="F571" s="49">
        <v>1168</v>
      </c>
      <c r="G571" s="389">
        <v>42906</v>
      </c>
      <c r="H571" s="256">
        <v>1000</v>
      </c>
    </row>
    <row r="572" spans="1:8" s="57" customFormat="1" ht="25.5" customHeight="1" x14ac:dyDescent="0.25">
      <c r="A572" s="60">
        <v>135</v>
      </c>
      <c r="B572" s="193" t="s">
        <v>321</v>
      </c>
      <c r="C572" s="50" t="s">
        <v>67</v>
      </c>
      <c r="D572" s="50" t="s">
        <v>820</v>
      </c>
      <c r="E572" s="388">
        <v>43281</v>
      </c>
      <c r="F572" s="49">
        <v>1168</v>
      </c>
      <c r="G572" s="389">
        <v>42906</v>
      </c>
      <c r="H572" s="256">
        <v>2200</v>
      </c>
    </row>
    <row r="573" spans="1:8" s="57" customFormat="1" ht="25.5" customHeight="1" x14ac:dyDescent="0.25">
      <c r="A573" s="60">
        <v>136</v>
      </c>
      <c r="B573" s="193" t="s">
        <v>321</v>
      </c>
      <c r="C573" s="50" t="s">
        <v>67</v>
      </c>
      <c r="D573" s="50" t="s">
        <v>821</v>
      </c>
      <c r="E573" s="388">
        <v>43312</v>
      </c>
      <c r="F573" s="49">
        <v>1168</v>
      </c>
      <c r="G573" s="389">
        <v>42906</v>
      </c>
      <c r="H573" s="256">
        <v>5800</v>
      </c>
    </row>
    <row r="574" spans="1:8" s="57" customFormat="1" ht="25.5" customHeight="1" x14ac:dyDescent="0.25">
      <c r="A574" s="60">
        <v>137</v>
      </c>
      <c r="B574" s="193" t="s">
        <v>320</v>
      </c>
      <c r="C574" s="50" t="s">
        <v>209</v>
      </c>
      <c r="D574" s="50">
        <v>3671015</v>
      </c>
      <c r="E574" s="388">
        <v>43374</v>
      </c>
      <c r="F574" s="49">
        <v>1168</v>
      </c>
      <c r="G574" s="389">
        <v>42906</v>
      </c>
      <c r="H574" s="256">
        <v>2075</v>
      </c>
    </row>
    <row r="575" spans="1:8" s="57" customFormat="1" ht="25.5" customHeight="1" x14ac:dyDescent="0.25">
      <c r="A575" s="60">
        <v>138</v>
      </c>
      <c r="B575" s="193" t="s">
        <v>320</v>
      </c>
      <c r="C575" s="50" t="s">
        <v>209</v>
      </c>
      <c r="D575" s="50">
        <v>3681015</v>
      </c>
      <c r="E575" s="388">
        <v>43374</v>
      </c>
      <c r="F575" s="49">
        <v>1168</v>
      </c>
      <c r="G575" s="389">
        <v>42906</v>
      </c>
      <c r="H575" s="256">
        <v>19800</v>
      </c>
    </row>
    <row r="576" spans="1:8" s="57" customFormat="1" ht="25.5" customHeight="1" x14ac:dyDescent="0.25">
      <c r="A576" s="60">
        <v>139</v>
      </c>
      <c r="B576" s="193" t="s">
        <v>320</v>
      </c>
      <c r="C576" s="50" t="s">
        <v>209</v>
      </c>
      <c r="D576" s="50">
        <v>3691015</v>
      </c>
      <c r="E576" s="388">
        <v>43374</v>
      </c>
      <c r="F576" s="49">
        <v>1168</v>
      </c>
      <c r="G576" s="389">
        <v>42906</v>
      </c>
      <c r="H576" s="256">
        <v>18325</v>
      </c>
    </row>
    <row r="577" spans="1:8" s="57" customFormat="1" ht="25.5" customHeight="1" x14ac:dyDescent="0.25">
      <c r="A577" s="60">
        <v>140</v>
      </c>
      <c r="B577" s="73" t="s">
        <v>210</v>
      </c>
      <c r="C577" s="1" t="s">
        <v>208</v>
      </c>
      <c r="D577" s="1" t="s">
        <v>211</v>
      </c>
      <c r="E577" s="88">
        <v>43344</v>
      </c>
      <c r="F577" s="4">
        <v>519</v>
      </c>
      <c r="G577" s="10">
        <v>42304</v>
      </c>
      <c r="H577" s="256">
        <v>162.52000000000001</v>
      </c>
    </row>
    <row r="578" spans="1:8" s="57" customFormat="1" ht="25.5" customHeight="1" x14ac:dyDescent="0.2">
      <c r="A578" s="60">
        <v>141</v>
      </c>
      <c r="B578" s="69" t="s">
        <v>321</v>
      </c>
      <c r="C578" s="72" t="s">
        <v>67</v>
      </c>
      <c r="D578" s="72" t="s">
        <v>384</v>
      </c>
      <c r="E578" s="88">
        <v>43132</v>
      </c>
      <c r="F578" s="104">
        <v>646</v>
      </c>
      <c r="G578" s="101">
        <v>42709</v>
      </c>
      <c r="H578" s="256">
        <v>48</v>
      </c>
    </row>
    <row r="579" spans="1:8" s="57" customFormat="1" ht="25.5" customHeight="1" x14ac:dyDescent="0.25">
      <c r="A579" s="60">
        <v>142</v>
      </c>
      <c r="B579" s="106" t="s">
        <v>304</v>
      </c>
      <c r="C579" s="48" t="s">
        <v>32</v>
      </c>
      <c r="D579" s="48" t="s">
        <v>628</v>
      </c>
      <c r="E579" s="98">
        <v>43617</v>
      </c>
      <c r="F579" s="103">
        <v>24</v>
      </c>
      <c r="G579" s="100">
        <v>42753</v>
      </c>
      <c r="H579" s="256">
        <v>11893</v>
      </c>
    </row>
    <row r="580" spans="1:8" s="57" customFormat="1" ht="25.5" customHeight="1" x14ac:dyDescent="0.25">
      <c r="A580" s="60">
        <v>143</v>
      </c>
      <c r="B580" s="102" t="s">
        <v>321</v>
      </c>
      <c r="C580" s="48" t="s">
        <v>67</v>
      </c>
      <c r="D580" s="48" t="s">
        <v>629</v>
      </c>
      <c r="E580" s="98">
        <v>43221</v>
      </c>
      <c r="F580" s="103">
        <v>24</v>
      </c>
      <c r="G580" s="100">
        <v>42753</v>
      </c>
      <c r="H580" s="256">
        <v>11</v>
      </c>
    </row>
    <row r="581" spans="1:8" s="57" customFormat="1" ht="25.5" customHeight="1" x14ac:dyDescent="0.25">
      <c r="A581" s="60">
        <v>144</v>
      </c>
      <c r="B581" s="102" t="s">
        <v>322</v>
      </c>
      <c r="C581" s="48" t="s">
        <v>12</v>
      </c>
      <c r="D581" s="48">
        <v>166521</v>
      </c>
      <c r="E581" s="98">
        <v>43435</v>
      </c>
      <c r="F581" s="103">
        <v>24</v>
      </c>
      <c r="G581" s="100">
        <v>42753</v>
      </c>
      <c r="H581" s="256">
        <v>1975</v>
      </c>
    </row>
    <row r="582" spans="1:8" s="57" customFormat="1" ht="25.5" customHeight="1" x14ac:dyDescent="0.25">
      <c r="A582" s="60">
        <v>145</v>
      </c>
      <c r="B582" s="107" t="s">
        <v>383</v>
      </c>
      <c r="C582" s="48" t="s">
        <v>67</v>
      </c>
      <c r="D582" s="48" t="s">
        <v>630</v>
      </c>
      <c r="E582" s="98">
        <v>43220</v>
      </c>
      <c r="F582" s="103">
        <v>24</v>
      </c>
      <c r="G582" s="100">
        <v>42753</v>
      </c>
      <c r="H582" s="256">
        <v>141</v>
      </c>
    </row>
    <row r="583" spans="1:8" s="57" customFormat="1" ht="25.5" customHeight="1" x14ac:dyDescent="0.25">
      <c r="A583" s="60">
        <v>146</v>
      </c>
      <c r="B583" s="105" t="s">
        <v>626</v>
      </c>
      <c r="C583" s="48" t="s">
        <v>28</v>
      </c>
      <c r="D583" s="48" t="s">
        <v>627</v>
      </c>
      <c r="E583" s="98">
        <v>43191</v>
      </c>
      <c r="F583" s="103">
        <v>36</v>
      </c>
      <c r="G583" s="100">
        <v>42766</v>
      </c>
      <c r="H583" s="256">
        <v>127</v>
      </c>
    </row>
    <row r="584" spans="1:8" s="57" customFormat="1" ht="25.5" customHeight="1" x14ac:dyDescent="0.25">
      <c r="A584" s="60">
        <v>147</v>
      </c>
      <c r="B584" s="106" t="s">
        <v>304</v>
      </c>
      <c r="C584" s="48" t="s">
        <v>67</v>
      </c>
      <c r="D584" s="48" t="s">
        <v>631</v>
      </c>
      <c r="E584" s="98">
        <v>43617</v>
      </c>
      <c r="F584" s="103">
        <v>36</v>
      </c>
      <c r="G584" s="100">
        <v>42766</v>
      </c>
      <c r="H584" s="256">
        <v>637</v>
      </c>
    </row>
    <row r="585" spans="1:8" s="57" customFormat="1" ht="25.5" customHeight="1" x14ac:dyDescent="0.25">
      <c r="A585" s="60">
        <v>148</v>
      </c>
      <c r="B585" s="102" t="s">
        <v>320</v>
      </c>
      <c r="C585" s="48" t="s">
        <v>209</v>
      </c>
      <c r="D585" s="48">
        <v>3290915</v>
      </c>
      <c r="E585" s="98">
        <v>43344</v>
      </c>
      <c r="F585" s="103">
        <v>36</v>
      </c>
      <c r="G585" s="100">
        <v>42766</v>
      </c>
      <c r="H585" s="256">
        <v>254</v>
      </c>
    </row>
    <row r="586" spans="1:8" s="57" customFormat="1" ht="25.5" customHeight="1" x14ac:dyDescent="0.25">
      <c r="A586" s="60">
        <v>149</v>
      </c>
      <c r="B586" s="102" t="s">
        <v>321</v>
      </c>
      <c r="C586" s="48" t="s">
        <v>67</v>
      </c>
      <c r="D586" s="48" t="s">
        <v>632</v>
      </c>
      <c r="E586" s="98">
        <v>43221</v>
      </c>
      <c r="F586" s="103">
        <v>36</v>
      </c>
      <c r="G586" s="100">
        <v>42766</v>
      </c>
      <c r="H586" s="256">
        <v>314</v>
      </c>
    </row>
    <row r="587" spans="1:8" s="57" customFormat="1" ht="25.5" customHeight="1" x14ac:dyDescent="0.25">
      <c r="A587" s="60">
        <v>150</v>
      </c>
      <c r="B587" s="102" t="s">
        <v>322</v>
      </c>
      <c r="C587" s="48" t="s">
        <v>12</v>
      </c>
      <c r="D587" s="48">
        <v>166522</v>
      </c>
      <c r="E587" s="98">
        <v>43435</v>
      </c>
      <c r="F587" s="103">
        <v>36</v>
      </c>
      <c r="G587" s="100">
        <v>42766</v>
      </c>
      <c r="H587" s="256">
        <v>548</v>
      </c>
    </row>
    <row r="588" spans="1:8" s="57" customFormat="1" ht="25.5" customHeight="1" x14ac:dyDescent="0.25">
      <c r="A588" s="60">
        <v>151</v>
      </c>
      <c r="B588" s="107" t="s">
        <v>383</v>
      </c>
      <c r="C588" s="48" t="s">
        <v>67</v>
      </c>
      <c r="D588" s="48" t="s">
        <v>633</v>
      </c>
      <c r="E588" s="98">
        <v>43281</v>
      </c>
      <c r="F588" s="103">
        <v>36</v>
      </c>
      <c r="G588" s="100">
        <v>42766</v>
      </c>
      <c r="H588" s="256">
        <v>359</v>
      </c>
    </row>
    <row r="589" spans="1:8" s="57" customFormat="1" ht="25.5" customHeight="1" x14ac:dyDescent="0.25">
      <c r="A589" s="60">
        <v>152</v>
      </c>
      <c r="B589" s="102" t="s">
        <v>318</v>
      </c>
      <c r="C589" s="48" t="s">
        <v>67</v>
      </c>
      <c r="D589" s="48" t="s">
        <v>385</v>
      </c>
      <c r="E589" s="98">
        <v>43100</v>
      </c>
      <c r="F589" s="103">
        <v>36</v>
      </c>
      <c r="G589" s="100">
        <v>42766</v>
      </c>
      <c r="H589" s="256">
        <v>295</v>
      </c>
    </row>
    <row r="590" spans="1:8" s="57" customFormat="1" ht="25.5" customHeight="1" x14ac:dyDescent="0.25">
      <c r="A590" s="60">
        <v>153</v>
      </c>
      <c r="B590" s="90" t="s">
        <v>626</v>
      </c>
      <c r="C590" s="37" t="s">
        <v>28</v>
      </c>
      <c r="D590" s="37" t="s">
        <v>712</v>
      </c>
      <c r="E590" s="89">
        <v>43220</v>
      </c>
      <c r="F590" s="108"/>
      <c r="G590" s="109"/>
      <c r="H590" s="256">
        <v>762</v>
      </c>
    </row>
    <row r="591" spans="1:8" s="57" customFormat="1" ht="25.5" customHeight="1" x14ac:dyDescent="0.25">
      <c r="A591" s="60">
        <v>154</v>
      </c>
      <c r="B591" s="68" t="s">
        <v>319</v>
      </c>
      <c r="C591" s="37" t="s">
        <v>29</v>
      </c>
      <c r="D591" s="37" t="s">
        <v>713</v>
      </c>
      <c r="E591" s="89">
        <v>42978</v>
      </c>
      <c r="F591" s="108"/>
      <c r="G591" s="109"/>
      <c r="H591" s="256">
        <v>7488</v>
      </c>
    </row>
    <row r="592" spans="1:8" s="57" customFormat="1" ht="25.5" customHeight="1" x14ac:dyDescent="0.25">
      <c r="A592" s="60">
        <v>155</v>
      </c>
      <c r="B592" s="110" t="s">
        <v>304</v>
      </c>
      <c r="C592" s="37" t="s">
        <v>67</v>
      </c>
      <c r="D592" s="37" t="s">
        <v>631</v>
      </c>
      <c r="E592" s="89">
        <v>43617</v>
      </c>
      <c r="F592" s="108"/>
      <c r="G592" s="109"/>
      <c r="H592" s="256">
        <v>9081</v>
      </c>
    </row>
    <row r="593" spans="1:8" s="57" customFormat="1" ht="25.5" customHeight="1" x14ac:dyDescent="0.25">
      <c r="A593" s="60">
        <v>156</v>
      </c>
      <c r="B593" s="68" t="s">
        <v>321</v>
      </c>
      <c r="C593" s="37" t="s">
        <v>67</v>
      </c>
      <c r="D593" s="37" t="s">
        <v>632</v>
      </c>
      <c r="E593" s="89">
        <v>43251</v>
      </c>
      <c r="F593" s="108"/>
      <c r="G593" s="109"/>
      <c r="H593" s="256">
        <v>746</v>
      </c>
    </row>
    <row r="594" spans="1:8" s="57" customFormat="1" ht="25.5" customHeight="1" x14ac:dyDescent="0.25">
      <c r="A594" s="60">
        <v>157</v>
      </c>
      <c r="B594" s="68" t="s">
        <v>320</v>
      </c>
      <c r="C594" s="37" t="s">
        <v>209</v>
      </c>
      <c r="D594" s="37">
        <v>3391015</v>
      </c>
      <c r="E594" s="89">
        <v>43374</v>
      </c>
      <c r="F594" s="108"/>
      <c r="G594" s="109"/>
      <c r="H594" s="256">
        <v>7056</v>
      </c>
    </row>
    <row r="595" spans="1:8" s="57" customFormat="1" ht="25.5" customHeight="1" x14ac:dyDescent="0.25">
      <c r="A595" s="60">
        <v>158</v>
      </c>
      <c r="B595" s="68" t="s">
        <v>320</v>
      </c>
      <c r="C595" s="37" t="s">
        <v>209</v>
      </c>
      <c r="D595" s="37">
        <v>3401015</v>
      </c>
      <c r="E595" s="89">
        <v>43374</v>
      </c>
      <c r="F595" s="108"/>
      <c r="G595" s="109"/>
      <c r="H595" s="256">
        <v>539</v>
      </c>
    </row>
    <row r="596" spans="1:8" s="57" customFormat="1" ht="25.5" customHeight="1" x14ac:dyDescent="0.25">
      <c r="A596" s="60">
        <v>159</v>
      </c>
      <c r="B596" s="68" t="s">
        <v>322</v>
      </c>
      <c r="C596" s="37" t="s">
        <v>12</v>
      </c>
      <c r="D596" s="37">
        <v>167295</v>
      </c>
      <c r="E596" s="89">
        <v>43738</v>
      </c>
      <c r="F596" s="108"/>
      <c r="G596" s="109"/>
      <c r="H596" s="256">
        <v>450</v>
      </c>
    </row>
    <row r="597" spans="1:8" s="57" customFormat="1" ht="25.5" customHeight="1" x14ac:dyDescent="0.25">
      <c r="A597" s="60">
        <v>160</v>
      </c>
      <c r="B597" s="68" t="s">
        <v>318</v>
      </c>
      <c r="C597" s="37" t="s">
        <v>67</v>
      </c>
      <c r="D597" s="37" t="s">
        <v>714</v>
      </c>
      <c r="E597" s="89">
        <v>43131</v>
      </c>
      <c r="F597" s="108"/>
      <c r="G597" s="109"/>
      <c r="H597" s="256">
        <v>9235</v>
      </c>
    </row>
    <row r="598" spans="1:8" s="57" customFormat="1" ht="25.5" customHeight="1" x14ac:dyDescent="0.2">
      <c r="A598" s="60">
        <v>161</v>
      </c>
      <c r="B598" s="111" t="s">
        <v>322</v>
      </c>
      <c r="C598" s="112" t="s">
        <v>12</v>
      </c>
      <c r="D598" s="112">
        <v>167296</v>
      </c>
      <c r="E598" s="113">
        <v>43738</v>
      </c>
      <c r="F598" s="108"/>
      <c r="G598" s="109"/>
      <c r="H598" s="227">
        <v>1950</v>
      </c>
    </row>
    <row r="599" spans="1:8" s="57" customFormat="1" ht="25.5" customHeight="1" x14ac:dyDescent="0.2">
      <c r="A599" s="60">
        <v>162</v>
      </c>
      <c r="B599" s="111" t="s">
        <v>798</v>
      </c>
      <c r="C599" s="112" t="s">
        <v>67</v>
      </c>
      <c r="D599" s="112" t="s">
        <v>714</v>
      </c>
      <c r="E599" s="113">
        <v>43131</v>
      </c>
      <c r="F599" s="108"/>
      <c r="G599" s="109"/>
      <c r="H599" s="227">
        <v>4800</v>
      </c>
    </row>
    <row r="600" spans="1:8" s="57" customFormat="1" ht="25.5" customHeight="1" x14ac:dyDescent="0.2">
      <c r="A600" s="60">
        <v>163</v>
      </c>
      <c r="B600" s="114" t="s">
        <v>383</v>
      </c>
      <c r="C600" s="112" t="s">
        <v>67</v>
      </c>
      <c r="D600" s="112" t="s">
        <v>633</v>
      </c>
      <c r="E600" s="113">
        <v>43281</v>
      </c>
      <c r="F600" s="108"/>
      <c r="G600" s="109"/>
      <c r="H600" s="227">
        <v>2000</v>
      </c>
    </row>
    <row r="601" spans="1:8" s="57" customFormat="1" ht="25.5" customHeight="1" x14ac:dyDescent="0.2">
      <c r="A601" s="60">
        <v>164</v>
      </c>
      <c r="B601" s="111" t="s">
        <v>319</v>
      </c>
      <c r="C601" s="112" t="s">
        <v>29</v>
      </c>
      <c r="D601" s="112" t="s">
        <v>799</v>
      </c>
      <c r="E601" s="113">
        <v>43100</v>
      </c>
      <c r="F601" s="108"/>
      <c r="G601" s="109"/>
      <c r="H601" s="227">
        <v>9800</v>
      </c>
    </row>
    <row r="602" spans="1:8" s="57" customFormat="1" ht="25.5" customHeight="1" x14ac:dyDescent="0.2">
      <c r="A602" s="60">
        <v>165</v>
      </c>
      <c r="B602" s="115" t="s">
        <v>304</v>
      </c>
      <c r="C602" s="112" t="s">
        <v>67</v>
      </c>
      <c r="D602" s="116" t="s">
        <v>800</v>
      </c>
      <c r="E602" s="113">
        <v>43646</v>
      </c>
      <c r="F602" s="108"/>
      <c r="G602" s="109"/>
      <c r="H602" s="227">
        <v>18000</v>
      </c>
    </row>
    <row r="603" spans="1:8" s="57" customFormat="1" ht="25.5" customHeight="1" x14ac:dyDescent="0.2">
      <c r="A603" s="60">
        <v>166</v>
      </c>
      <c r="B603" s="111" t="s">
        <v>321</v>
      </c>
      <c r="C603" s="112" t="s">
        <v>67</v>
      </c>
      <c r="D603" s="112" t="s">
        <v>632</v>
      </c>
      <c r="E603" s="113">
        <v>43251</v>
      </c>
      <c r="F603" s="108"/>
      <c r="G603" s="109"/>
      <c r="H603" s="227">
        <v>1200</v>
      </c>
    </row>
    <row r="604" spans="1:8" s="57" customFormat="1" ht="25.5" customHeight="1" x14ac:dyDescent="0.2">
      <c r="A604" s="60">
        <v>167</v>
      </c>
      <c r="B604" s="114" t="s">
        <v>210</v>
      </c>
      <c r="C604" s="117" t="s">
        <v>67</v>
      </c>
      <c r="D604" s="117" t="s">
        <v>211</v>
      </c>
      <c r="E604" s="113">
        <v>43344</v>
      </c>
      <c r="F604" s="108"/>
      <c r="G604" s="109"/>
      <c r="H604" s="227">
        <v>2800</v>
      </c>
    </row>
    <row r="605" spans="1:8" s="57" customFormat="1" ht="25.5" customHeight="1" x14ac:dyDescent="0.2">
      <c r="A605" s="60">
        <v>168</v>
      </c>
      <c r="B605" s="115" t="s">
        <v>626</v>
      </c>
      <c r="C605" s="117" t="s">
        <v>28</v>
      </c>
      <c r="D605" s="118" t="s">
        <v>801</v>
      </c>
      <c r="E605" s="113">
        <v>43220</v>
      </c>
      <c r="F605" s="108"/>
      <c r="G605" s="109"/>
      <c r="H605" s="227">
        <v>1200</v>
      </c>
    </row>
    <row r="606" spans="1:8" s="57" customFormat="1" ht="25.5" customHeight="1" x14ac:dyDescent="0.2">
      <c r="A606" s="60">
        <v>169</v>
      </c>
      <c r="B606" s="111" t="s">
        <v>319</v>
      </c>
      <c r="C606" s="112" t="s">
        <v>29</v>
      </c>
      <c r="D606" s="112" t="s">
        <v>802</v>
      </c>
      <c r="E606" s="113">
        <v>42978</v>
      </c>
      <c r="F606" s="108"/>
      <c r="G606" s="109"/>
      <c r="H606" s="227">
        <v>3410</v>
      </c>
    </row>
    <row r="607" spans="1:8" s="57" customFormat="1" ht="25.5" customHeight="1" x14ac:dyDescent="0.2">
      <c r="A607" s="60">
        <v>170</v>
      </c>
      <c r="B607" s="111" t="s">
        <v>320</v>
      </c>
      <c r="C607" s="112" t="s">
        <v>209</v>
      </c>
      <c r="D607" s="112">
        <v>3431015</v>
      </c>
      <c r="E607" s="113">
        <v>43374</v>
      </c>
      <c r="F607" s="108"/>
      <c r="G607" s="109"/>
      <c r="H607" s="227">
        <v>5400</v>
      </c>
    </row>
    <row r="608" spans="1:8" s="57" customFormat="1" ht="25.5" customHeight="1" x14ac:dyDescent="0.25">
      <c r="A608" s="60">
        <v>171</v>
      </c>
      <c r="B608" s="119" t="s">
        <v>233</v>
      </c>
      <c r="C608" s="62" t="s">
        <v>208</v>
      </c>
      <c r="D608" s="62" t="s">
        <v>234</v>
      </c>
      <c r="E608" s="120" t="s">
        <v>259</v>
      </c>
      <c r="F608" s="62">
        <v>669</v>
      </c>
      <c r="G608" s="121">
        <v>41605</v>
      </c>
      <c r="H608" s="256">
        <v>1</v>
      </c>
    </row>
    <row r="609" spans="1:8" s="57" customFormat="1" ht="25.5" customHeight="1" x14ac:dyDescent="0.25">
      <c r="A609" s="60">
        <v>172</v>
      </c>
      <c r="B609" s="119" t="s">
        <v>235</v>
      </c>
      <c r="C609" s="62" t="s">
        <v>208</v>
      </c>
      <c r="D609" s="62" t="s">
        <v>236</v>
      </c>
      <c r="E609" s="120" t="s">
        <v>260</v>
      </c>
      <c r="F609" s="62">
        <v>669</v>
      </c>
      <c r="G609" s="121">
        <v>41606</v>
      </c>
      <c r="H609" s="256">
        <v>1</v>
      </c>
    </row>
    <row r="610" spans="1:8" s="57" customFormat="1" ht="25.5" customHeight="1" x14ac:dyDescent="0.25">
      <c r="A610" s="60">
        <v>173</v>
      </c>
      <c r="B610" s="119" t="s">
        <v>237</v>
      </c>
      <c r="C610" s="62" t="s">
        <v>208</v>
      </c>
      <c r="D610" s="62" t="s">
        <v>238</v>
      </c>
      <c r="E610" s="120" t="s">
        <v>261</v>
      </c>
      <c r="F610" s="62">
        <v>669</v>
      </c>
      <c r="G610" s="121">
        <v>41607</v>
      </c>
      <c r="H610" s="256">
        <v>1</v>
      </c>
    </row>
    <row r="611" spans="1:8" s="57" customFormat="1" ht="25.5" customHeight="1" x14ac:dyDescent="0.25">
      <c r="A611" s="60">
        <v>174</v>
      </c>
      <c r="B611" s="119" t="s">
        <v>239</v>
      </c>
      <c r="C611" s="62" t="s">
        <v>208</v>
      </c>
      <c r="D611" s="62" t="s">
        <v>240</v>
      </c>
      <c r="E611" s="120" t="s">
        <v>262</v>
      </c>
      <c r="F611" s="62">
        <v>669</v>
      </c>
      <c r="G611" s="121">
        <v>41608</v>
      </c>
      <c r="H611" s="256">
        <v>1</v>
      </c>
    </row>
    <row r="612" spans="1:8" s="57" customFormat="1" ht="25.5" customHeight="1" x14ac:dyDescent="0.25">
      <c r="A612" s="60">
        <v>175</v>
      </c>
      <c r="B612" s="119" t="s">
        <v>241</v>
      </c>
      <c r="C612" s="62" t="s">
        <v>208</v>
      </c>
      <c r="D612" s="62" t="s">
        <v>242</v>
      </c>
      <c r="E612" s="120" t="s">
        <v>263</v>
      </c>
      <c r="F612" s="62">
        <v>669</v>
      </c>
      <c r="G612" s="121">
        <v>41609</v>
      </c>
      <c r="H612" s="256">
        <v>1</v>
      </c>
    </row>
    <row r="613" spans="1:8" s="57" customFormat="1" ht="25.5" customHeight="1" x14ac:dyDescent="0.25">
      <c r="A613" s="60">
        <v>176</v>
      </c>
      <c r="B613" s="119" t="s">
        <v>243</v>
      </c>
      <c r="C613" s="62" t="s">
        <v>208</v>
      </c>
      <c r="D613" s="62" t="s">
        <v>244</v>
      </c>
      <c r="E613" s="120" t="s">
        <v>264</v>
      </c>
      <c r="F613" s="62">
        <v>669</v>
      </c>
      <c r="G613" s="121">
        <v>41610</v>
      </c>
      <c r="H613" s="256">
        <v>1</v>
      </c>
    </row>
    <row r="614" spans="1:8" s="57" customFormat="1" ht="25.5" customHeight="1" x14ac:dyDescent="0.25">
      <c r="A614" s="60">
        <v>177</v>
      </c>
      <c r="B614" s="119" t="s">
        <v>245</v>
      </c>
      <c r="C614" s="62" t="s">
        <v>208</v>
      </c>
      <c r="D614" s="62" t="s">
        <v>246</v>
      </c>
      <c r="E614" s="120" t="s">
        <v>265</v>
      </c>
      <c r="F614" s="62">
        <v>669</v>
      </c>
      <c r="G614" s="121">
        <v>41611</v>
      </c>
      <c r="H614" s="256">
        <v>4</v>
      </c>
    </row>
    <row r="615" spans="1:8" s="57" customFormat="1" ht="25.5" customHeight="1" x14ac:dyDescent="0.25">
      <c r="A615" s="60">
        <v>178</v>
      </c>
      <c r="B615" s="119" t="s">
        <v>247</v>
      </c>
      <c r="C615" s="62" t="s">
        <v>208</v>
      </c>
      <c r="D615" s="62" t="s">
        <v>248</v>
      </c>
      <c r="E615" s="120" t="s">
        <v>266</v>
      </c>
      <c r="F615" s="62">
        <v>669</v>
      </c>
      <c r="G615" s="121">
        <v>41612</v>
      </c>
      <c r="H615" s="256">
        <v>1</v>
      </c>
    </row>
    <row r="616" spans="1:8" s="57" customFormat="1" ht="25.5" customHeight="1" x14ac:dyDescent="0.25">
      <c r="A616" s="60">
        <v>179</v>
      </c>
      <c r="B616" s="119" t="s">
        <v>249</v>
      </c>
      <c r="C616" s="62" t="s">
        <v>208</v>
      </c>
      <c r="D616" s="62" t="s">
        <v>250</v>
      </c>
      <c r="E616" s="120" t="s">
        <v>267</v>
      </c>
      <c r="F616" s="62">
        <v>669</v>
      </c>
      <c r="G616" s="121">
        <v>41613</v>
      </c>
      <c r="H616" s="256">
        <v>1</v>
      </c>
    </row>
    <row r="617" spans="1:8" s="57" customFormat="1" ht="25.5" customHeight="1" x14ac:dyDescent="0.25">
      <c r="A617" s="60">
        <v>180</v>
      </c>
      <c r="B617" s="119" t="s">
        <v>251</v>
      </c>
      <c r="C617" s="62" t="s">
        <v>208</v>
      </c>
      <c r="D617" s="62" t="s">
        <v>252</v>
      </c>
      <c r="E617" s="120" t="s">
        <v>268</v>
      </c>
      <c r="F617" s="62">
        <v>669</v>
      </c>
      <c r="G617" s="121">
        <v>41614</v>
      </c>
      <c r="H617" s="256">
        <v>1</v>
      </c>
    </row>
    <row r="618" spans="1:8" s="57" customFormat="1" ht="25.5" customHeight="1" x14ac:dyDescent="0.25">
      <c r="A618" s="60">
        <v>181</v>
      </c>
      <c r="B618" s="119" t="s">
        <v>253</v>
      </c>
      <c r="C618" s="62" t="s">
        <v>208</v>
      </c>
      <c r="D618" s="62" t="s">
        <v>254</v>
      </c>
      <c r="E618" s="120" t="s">
        <v>269</v>
      </c>
      <c r="F618" s="62">
        <v>669</v>
      </c>
      <c r="G618" s="121">
        <v>41615</v>
      </c>
      <c r="H618" s="256">
        <v>4</v>
      </c>
    </row>
    <row r="619" spans="1:8" s="57" customFormat="1" ht="51" x14ac:dyDescent="0.25">
      <c r="A619" s="60">
        <v>182</v>
      </c>
      <c r="B619" s="119" t="s">
        <v>255</v>
      </c>
      <c r="C619" s="62" t="s">
        <v>208</v>
      </c>
      <c r="D619" s="62" t="s">
        <v>256</v>
      </c>
      <c r="E619" s="120" t="s">
        <v>270</v>
      </c>
      <c r="F619" s="62">
        <v>62</v>
      </c>
      <c r="G619" s="121">
        <v>41674</v>
      </c>
      <c r="H619" s="256">
        <v>3</v>
      </c>
    </row>
    <row r="620" spans="1:8" s="57" customFormat="1" ht="25.5" x14ac:dyDescent="0.25">
      <c r="A620" s="60">
        <v>183</v>
      </c>
      <c r="B620" s="119" t="s">
        <v>257</v>
      </c>
      <c r="C620" s="62" t="s">
        <v>9</v>
      </c>
      <c r="D620" s="62" t="s">
        <v>158</v>
      </c>
      <c r="E620" s="120" t="s">
        <v>164</v>
      </c>
      <c r="F620" s="62">
        <v>607</v>
      </c>
      <c r="G620" s="121">
        <v>41974</v>
      </c>
      <c r="H620" s="256">
        <v>8</v>
      </c>
    </row>
    <row r="621" spans="1:8" s="57" customFormat="1" ht="63.75" x14ac:dyDescent="0.25">
      <c r="A621" s="60">
        <v>184</v>
      </c>
      <c r="B621" s="119" t="s">
        <v>258</v>
      </c>
      <c r="C621" s="62" t="s">
        <v>9</v>
      </c>
      <c r="D621" s="62" t="s">
        <v>158</v>
      </c>
      <c r="E621" s="120" t="s">
        <v>164</v>
      </c>
      <c r="F621" s="62">
        <v>67</v>
      </c>
      <c r="G621" s="121">
        <v>42032</v>
      </c>
      <c r="H621" s="256">
        <v>2</v>
      </c>
    </row>
    <row r="622" spans="1:8" s="57" customFormat="1" ht="25.5" x14ac:dyDescent="0.25">
      <c r="A622" s="60">
        <v>185</v>
      </c>
      <c r="B622" s="119" t="s">
        <v>305</v>
      </c>
      <c r="C622" s="62" t="s">
        <v>208</v>
      </c>
      <c r="D622" s="62">
        <v>1000046901</v>
      </c>
      <c r="E622" s="120">
        <v>43313</v>
      </c>
      <c r="F622" s="59">
        <v>164</v>
      </c>
      <c r="G622" s="120">
        <v>42471</v>
      </c>
      <c r="H622" s="390">
        <v>8</v>
      </c>
    </row>
    <row r="623" spans="1:8" s="57" customFormat="1" ht="25.5" x14ac:dyDescent="0.25">
      <c r="A623" s="60">
        <v>186</v>
      </c>
      <c r="B623" s="119" t="s">
        <v>305</v>
      </c>
      <c r="C623" s="62" t="s">
        <v>208</v>
      </c>
      <c r="D623" s="62">
        <v>1000046901</v>
      </c>
      <c r="E623" s="120">
        <v>43313</v>
      </c>
      <c r="F623" s="59">
        <v>164</v>
      </c>
      <c r="G623" s="120">
        <v>42471</v>
      </c>
      <c r="H623" s="390">
        <v>8</v>
      </c>
    </row>
    <row r="624" spans="1:8" s="57" customFormat="1" ht="63.75" x14ac:dyDescent="0.25">
      <c r="A624" s="60">
        <v>187</v>
      </c>
      <c r="B624" s="122" t="s">
        <v>715</v>
      </c>
      <c r="C624" s="50" t="s">
        <v>208</v>
      </c>
      <c r="D624" s="50">
        <v>6224580</v>
      </c>
      <c r="E624" s="123">
        <v>43139</v>
      </c>
      <c r="F624" s="52">
        <v>189</v>
      </c>
      <c r="G624" s="123">
        <v>42860</v>
      </c>
      <c r="H624" s="390">
        <v>17</v>
      </c>
    </row>
    <row r="625" spans="1:33" s="57" customFormat="1" ht="51" x14ac:dyDescent="0.25">
      <c r="A625" s="60">
        <v>188</v>
      </c>
      <c r="B625" s="122" t="s">
        <v>716</v>
      </c>
      <c r="C625" s="50" t="s">
        <v>208</v>
      </c>
      <c r="D625" s="50">
        <v>6299736</v>
      </c>
      <c r="E625" s="123">
        <v>43080</v>
      </c>
      <c r="F625" s="52">
        <v>189</v>
      </c>
      <c r="G625" s="123">
        <v>42860</v>
      </c>
      <c r="H625" s="390">
        <v>4</v>
      </c>
    </row>
    <row r="626" spans="1:33" s="57" customFormat="1" ht="63.75" x14ac:dyDescent="0.25">
      <c r="A626" s="60">
        <v>189</v>
      </c>
      <c r="B626" s="122" t="s">
        <v>717</v>
      </c>
      <c r="C626" s="50" t="s">
        <v>208</v>
      </c>
      <c r="D626" s="50">
        <v>6253834</v>
      </c>
      <c r="E626" s="123">
        <v>43026</v>
      </c>
      <c r="F626" s="52">
        <v>189</v>
      </c>
      <c r="G626" s="123">
        <v>42860</v>
      </c>
      <c r="H626" s="390">
        <v>1</v>
      </c>
    </row>
    <row r="627" spans="1:33" s="57" customFormat="1" ht="63.75" x14ac:dyDescent="0.25">
      <c r="A627" s="60">
        <v>190</v>
      </c>
      <c r="B627" s="122" t="s">
        <v>717</v>
      </c>
      <c r="C627" s="50" t="s">
        <v>208</v>
      </c>
      <c r="D627" s="50">
        <v>7009602</v>
      </c>
      <c r="E627" s="123">
        <v>43173</v>
      </c>
      <c r="F627" s="52">
        <v>189</v>
      </c>
      <c r="G627" s="123">
        <v>42860</v>
      </c>
      <c r="H627" s="390">
        <v>1</v>
      </c>
    </row>
    <row r="628" spans="1:33" s="57" customFormat="1" ht="63.75" x14ac:dyDescent="0.25">
      <c r="A628" s="60">
        <v>191</v>
      </c>
      <c r="B628" s="122" t="s">
        <v>717</v>
      </c>
      <c r="C628" s="50" t="s">
        <v>208</v>
      </c>
      <c r="D628" s="50">
        <v>7033924</v>
      </c>
      <c r="E628" s="123">
        <v>43194</v>
      </c>
      <c r="F628" s="52">
        <v>189</v>
      </c>
      <c r="G628" s="123">
        <v>42860</v>
      </c>
      <c r="H628" s="390">
        <v>5</v>
      </c>
    </row>
    <row r="629" spans="1:33" s="57" customFormat="1" ht="63.75" x14ac:dyDescent="0.25">
      <c r="A629" s="60">
        <v>192</v>
      </c>
      <c r="B629" s="122" t="s">
        <v>718</v>
      </c>
      <c r="C629" s="50" t="s">
        <v>208</v>
      </c>
      <c r="D629" s="50">
        <v>6237691</v>
      </c>
      <c r="E629" s="123">
        <v>43041</v>
      </c>
      <c r="F629" s="52">
        <v>189</v>
      </c>
      <c r="G629" s="123">
        <v>42860</v>
      </c>
      <c r="H629" s="390">
        <v>2</v>
      </c>
      <c r="Z629" s="125"/>
      <c r="AA629" s="125"/>
      <c r="AB629" s="125"/>
      <c r="AC629" s="125"/>
      <c r="AD629" s="125"/>
      <c r="AE629" s="125"/>
      <c r="AF629" s="125"/>
      <c r="AG629" s="125"/>
    </row>
    <row r="630" spans="1:33" s="57" customFormat="1" ht="63.75" x14ac:dyDescent="0.25">
      <c r="A630" s="60">
        <v>193</v>
      </c>
      <c r="B630" s="122" t="s">
        <v>718</v>
      </c>
      <c r="C630" s="50" t="s">
        <v>208</v>
      </c>
      <c r="D630" s="50">
        <v>6277797</v>
      </c>
      <c r="E630" s="123">
        <v>43048</v>
      </c>
      <c r="F630" s="52">
        <v>189</v>
      </c>
      <c r="G630" s="123">
        <v>42860</v>
      </c>
      <c r="H630" s="390">
        <v>2</v>
      </c>
      <c r="Z630" s="125"/>
      <c r="AA630" s="125"/>
      <c r="AB630" s="125"/>
      <c r="AC630" s="125"/>
      <c r="AD630" s="125"/>
      <c r="AE630" s="125"/>
      <c r="AF630" s="125"/>
      <c r="AG630" s="125"/>
    </row>
    <row r="631" spans="1:33" s="57" customFormat="1" ht="63.75" x14ac:dyDescent="0.25">
      <c r="A631" s="60">
        <v>194</v>
      </c>
      <c r="B631" s="122" t="s">
        <v>718</v>
      </c>
      <c r="C631" s="50" t="s">
        <v>208</v>
      </c>
      <c r="D631" s="50">
        <v>6291697</v>
      </c>
      <c r="E631" s="123">
        <v>43099</v>
      </c>
      <c r="F631" s="52">
        <v>189</v>
      </c>
      <c r="G631" s="123">
        <v>42860</v>
      </c>
      <c r="H631" s="390">
        <v>2</v>
      </c>
      <c r="Z631" s="125"/>
      <c r="AA631" s="125"/>
      <c r="AB631" s="125"/>
      <c r="AC631" s="125"/>
      <c r="AD631" s="125"/>
      <c r="AE631" s="125"/>
      <c r="AF631" s="125"/>
      <c r="AG631" s="125"/>
    </row>
    <row r="632" spans="1:33" s="57" customFormat="1" ht="76.5" x14ac:dyDescent="0.2">
      <c r="A632" s="60">
        <v>195</v>
      </c>
      <c r="B632" s="122" t="s">
        <v>719</v>
      </c>
      <c r="C632" s="50" t="s">
        <v>208</v>
      </c>
      <c r="D632" s="50">
        <v>6266938</v>
      </c>
      <c r="E632" s="123">
        <v>43175</v>
      </c>
      <c r="F632" s="52">
        <v>189</v>
      </c>
      <c r="G632" s="123">
        <v>42860</v>
      </c>
      <c r="H632" s="390">
        <v>21</v>
      </c>
      <c r="Z632" s="131"/>
      <c r="AA632" s="131"/>
      <c r="AB632" s="131"/>
      <c r="AC632" s="131"/>
      <c r="AD632" s="131"/>
      <c r="AE632" s="131"/>
      <c r="AF632" s="131"/>
      <c r="AG632" s="131"/>
    </row>
    <row r="633" spans="1:33" s="125" customFormat="1" ht="28.5" customHeight="1" x14ac:dyDescent="0.2">
      <c r="A633" s="148" t="s">
        <v>37</v>
      </c>
      <c r="B633" s="148"/>
      <c r="C633" s="148"/>
      <c r="D633" s="148"/>
      <c r="E633" s="148"/>
      <c r="F633" s="148"/>
      <c r="G633" s="148"/>
      <c r="H633" s="124"/>
      <c r="Z633" s="131"/>
      <c r="AA633" s="131"/>
      <c r="AB633" s="131"/>
      <c r="AC633" s="131"/>
      <c r="AD633" s="131"/>
      <c r="AE633" s="131"/>
      <c r="AF633" s="131"/>
      <c r="AG633" s="131"/>
    </row>
    <row r="634" spans="1:33" s="125" customFormat="1" ht="25.5" x14ac:dyDescent="0.2">
      <c r="A634" s="67">
        <v>1</v>
      </c>
      <c r="B634" s="126" t="s">
        <v>132</v>
      </c>
      <c r="C634" s="127" t="s">
        <v>20</v>
      </c>
      <c r="D634" s="128" t="s">
        <v>133</v>
      </c>
      <c r="E634" s="75">
        <v>43344</v>
      </c>
      <c r="F634" s="74">
        <v>80</v>
      </c>
      <c r="G634" s="44">
        <v>42038</v>
      </c>
      <c r="H634" s="391">
        <v>1</v>
      </c>
      <c r="Z634" s="131"/>
      <c r="AA634" s="131"/>
      <c r="AB634" s="131"/>
      <c r="AC634" s="131"/>
      <c r="AD634" s="131"/>
      <c r="AE634" s="131"/>
      <c r="AF634" s="131"/>
      <c r="AG634" s="131"/>
    </row>
    <row r="635" spans="1:33" s="125" customFormat="1" x14ac:dyDescent="0.2">
      <c r="A635" s="67">
        <v>2</v>
      </c>
      <c r="B635" s="126" t="s">
        <v>184</v>
      </c>
      <c r="C635" s="127" t="s">
        <v>20</v>
      </c>
      <c r="D635" s="128" t="s">
        <v>112</v>
      </c>
      <c r="E635" s="75">
        <v>43009</v>
      </c>
      <c r="F635" s="74">
        <v>485</v>
      </c>
      <c r="G635" s="44">
        <v>42285</v>
      </c>
      <c r="H635" s="391">
        <v>2</v>
      </c>
      <c r="Z635" s="131"/>
      <c r="AA635" s="131"/>
      <c r="AB635" s="131"/>
      <c r="AC635" s="131"/>
      <c r="AD635" s="131"/>
      <c r="AE635" s="131"/>
      <c r="AF635" s="131"/>
      <c r="AG635" s="131"/>
    </row>
    <row r="636" spans="1:33" s="131" customFormat="1" x14ac:dyDescent="0.2">
      <c r="A636" s="67">
        <v>3</v>
      </c>
      <c r="B636" s="126" t="s">
        <v>887</v>
      </c>
      <c r="C636" s="126" t="s">
        <v>20</v>
      </c>
      <c r="D636" s="392" t="s">
        <v>390</v>
      </c>
      <c r="E636" s="75">
        <v>43568</v>
      </c>
      <c r="F636" s="74" t="s">
        <v>333</v>
      </c>
      <c r="G636" s="192"/>
      <c r="H636" s="37">
        <v>7</v>
      </c>
    </row>
    <row r="637" spans="1:33" s="131" customFormat="1" x14ac:dyDescent="0.2">
      <c r="A637" s="67">
        <v>4</v>
      </c>
      <c r="B637" s="126" t="s">
        <v>547</v>
      </c>
      <c r="C637" s="126" t="s">
        <v>548</v>
      </c>
      <c r="D637" s="392">
        <v>1605110088</v>
      </c>
      <c r="E637" s="75">
        <v>43496</v>
      </c>
      <c r="F637" s="74">
        <v>619</v>
      </c>
      <c r="G637" s="75">
        <v>42695</v>
      </c>
      <c r="H637" s="37">
        <v>1</v>
      </c>
    </row>
    <row r="638" spans="1:33" s="131" customFormat="1" ht="25.5" x14ac:dyDescent="0.2">
      <c r="A638" s="67">
        <v>5</v>
      </c>
      <c r="B638" s="126" t="s">
        <v>568</v>
      </c>
      <c r="C638" s="126" t="s">
        <v>20</v>
      </c>
      <c r="D638" s="126" t="s">
        <v>569</v>
      </c>
      <c r="E638" s="75">
        <v>43313</v>
      </c>
      <c r="F638" s="74">
        <v>682</v>
      </c>
      <c r="G638" s="75">
        <v>42720</v>
      </c>
      <c r="H638" s="37">
        <v>1361</v>
      </c>
    </row>
    <row r="639" spans="1:33" s="131" customFormat="1" x14ac:dyDescent="0.2">
      <c r="A639" s="67">
        <v>6</v>
      </c>
      <c r="B639" s="126" t="s">
        <v>570</v>
      </c>
      <c r="C639" s="126" t="s">
        <v>20</v>
      </c>
      <c r="D639" s="126" t="s">
        <v>571</v>
      </c>
      <c r="E639" s="75">
        <v>43238</v>
      </c>
      <c r="F639" s="74">
        <v>682</v>
      </c>
      <c r="G639" s="75">
        <v>42720</v>
      </c>
      <c r="H639" s="37">
        <v>20</v>
      </c>
    </row>
    <row r="640" spans="1:33" s="131" customFormat="1" ht="25.5" x14ac:dyDescent="0.2">
      <c r="A640" s="67">
        <v>7</v>
      </c>
      <c r="B640" s="126" t="s">
        <v>638</v>
      </c>
      <c r="C640" s="126" t="s">
        <v>20</v>
      </c>
      <c r="D640" s="74" t="s">
        <v>639</v>
      </c>
      <c r="E640" s="75">
        <v>43677</v>
      </c>
      <c r="F640" s="74">
        <v>63</v>
      </c>
      <c r="G640" s="75">
        <v>42779</v>
      </c>
      <c r="H640" s="37">
        <v>2</v>
      </c>
    </row>
    <row r="641" spans="1:8" s="131" customFormat="1" ht="25.5" x14ac:dyDescent="0.2">
      <c r="A641" s="67">
        <v>8</v>
      </c>
      <c r="B641" s="126" t="s">
        <v>888</v>
      </c>
      <c r="C641" s="126" t="s">
        <v>548</v>
      </c>
      <c r="D641" s="74" t="s">
        <v>889</v>
      </c>
      <c r="E641" s="75">
        <v>43646</v>
      </c>
      <c r="F641" s="393" t="s">
        <v>333</v>
      </c>
      <c r="G641" s="393" t="s">
        <v>333</v>
      </c>
      <c r="H641" s="37">
        <v>92</v>
      </c>
    </row>
    <row r="642" spans="1:8" s="131" customFormat="1" ht="51" x14ac:dyDescent="0.2">
      <c r="A642" s="67">
        <v>9</v>
      </c>
      <c r="B642" s="126" t="s">
        <v>890</v>
      </c>
      <c r="C642" s="126" t="s">
        <v>208</v>
      </c>
      <c r="D642" s="74">
        <v>10517</v>
      </c>
      <c r="E642" s="75">
        <v>43616</v>
      </c>
      <c r="F642" s="393" t="s">
        <v>333</v>
      </c>
      <c r="G642" s="393" t="s">
        <v>333</v>
      </c>
      <c r="H642" s="37">
        <v>107</v>
      </c>
    </row>
    <row r="643" spans="1:8" s="131" customFormat="1" ht="38.25" x14ac:dyDescent="0.2">
      <c r="A643" s="67">
        <v>10</v>
      </c>
      <c r="B643" s="126" t="s">
        <v>891</v>
      </c>
      <c r="C643" s="126" t="s">
        <v>20</v>
      </c>
      <c r="D643" s="74" t="s">
        <v>892</v>
      </c>
      <c r="E643" s="75">
        <v>43723</v>
      </c>
      <c r="F643" s="393" t="s">
        <v>333</v>
      </c>
      <c r="G643" s="393" t="s">
        <v>333</v>
      </c>
      <c r="H643" s="37">
        <v>79</v>
      </c>
    </row>
    <row r="644" spans="1:8" s="131" customFormat="1" ht="38.25" x14ac:dyDescent="0.2">
      <c r="A644" s="67">
        <v>11</v>
      </c>
      <c r="B644" s="126" t="s">
        <v>891</v>
      </c>
      <c r="C644" s="126" t="s">
        <v>20</v>
      </c>
      <c r="D644" s="74" t="s">
        <v>893</v>
      </c>
      <c r="E644" s="75">
        <v>43779</v>
      </c>
      <c r="F644" s="393" t="s">
        <v>333</v>
      </c>
      <c r="G644" s="393" t="s">
        <v>333</v>
      </c>
      <c r="H644" s="37">
        <v>6</v>
      </c>
    </row>
    <row r="645" spans="1:8" s="131" customFormat="1" ht="38.25" x14ac:dyDescent="0.2">
      <c r="A645" s="67">
        <v>12</v>
      </c>
      <c r="B645" s="126" t="s">
        <v>894</v>
      </c>
      <c r="C645" s="126" t="s">
        <v>839</v>
      </c>
      <c r="D645" s="74" t="s">
        <v>895</v>
      </c>
      <c r="E645" s="75">
        <v>43586</v>
      </c>
      <c r="F645" s="74">
        <v>283</v>
      </c>
      <c r="G645" s="75">
        <v>42907</v>
      </c>
      <c r="H645" s="37">
        <v>176</v>
      </c>
    </row>
    <row r="646" spans="1:8" s="131" customFormat="1" ht="63.75" x14ac:dyDescent="0.2">
      <c r="A646" s="67">
        <v>13</v>
      </c>
      <c r="B646" s="126" t="s">
        <v>896</v>
      </c>
      <c r="C646" s="126" t="s">
        <v>208</v>
      </c>
      <c r="D646" s="74" t="s">
        <v>897</v>
      </c>
      <c r="E646" s="75">
        <v>43830</v>
      </c>
      <c r="F646" s="393" t="s">
        <v>333</v>
      </c>
      <c r="G646" s="393" t="s">
        <v>333</v>
      </c>
      <c r="H646" s="37">
        <v>160</v>
      </c>
    </row>
    <row r="647" spans="1:8" s="131" customFormat="1" ht="25.5" x14ac:dyDescent="0.2">
      <c r="A647" s="67">
        <v>14</v>
      </c>
      <c r="B647" s="126" t="s">
        <v>898</v>
      </c>
      <c r="C647" s="126" t="s">
        <v>20</v>
      </c>
      <c r="D647" s="74" t="s">
        <v>899</v>
      </c>
      <c r="E647" s="75">
        <v>43405</v>
      </c>
      <c r="F647" s="393" t="s">
        <v>333</v>
      </c>
      <c r="G647" s="393" t="s">
        <v>333</v>
      </c>
      <c r="H647" s="37">
        <v>2366</v>
      </c>
    </row>
    <row r="648" spans="1:8" s="131" customFormat="1" ht="25.5" x14ac:dyDescent="0.2">
      <c r="A648" s="67">
        <v>15</v>
      </c>
      <c r="B648" s="126" t="s">
        <v>900</v>
      </c>
      <c r="C648" s="126" t="s">
        <v>20</v>
      </c>
      <c r="D648" s="74" t="s">
        <v>901</v>
      </c>
      <c r="E648" s="75">
        <v>43497</v>
      </c>
      <c r="F648" s="393" t="s">
        <v>333</v>
      </c>
      <c r="G648" s="393" t="s">
        <v>333</v>
      </c>
      <c r="H648" s="37">
        <v>12</v>
      </c>
    </row>
    <row r="649" spans="1:8" s="131" customFormat="1" ht="25.5" x14ac:dyDescent="0.2">
      <c r="A649" s="67">
        <v>16</v>
      </c>
      <c r="B649" s="126" t="s">
        <v>902</v>
      </c>
      <c r="C649" s="126" t="s">
        <v>20</v>
      </c>
      <c r="D649" s="74" t="s">
        <v>903</v>
      </c>
      <c r="E649" s="75">
        <v>43739</v>
      </c>
      <c r="F649" s="393" t="s">
        <v>333</v>
      </c>
      <c r="G649" s="393" t="s">
        <v>333</v>
      </c>
      <c r="H649" s="37">
        <v>1156</v>
      </c>
    </row>
    <row r="650" spans="1:8" s="131" customFormat="1" ht="25.5" x14ac:dyDescent="0.2">
      <c r="A650" s="67">
        <v>17</v>
      </c>
      <c r="B650" s="126" t="s">
        <v>902</v>
      </c>
      <c r="C650" s="126" t="s">
        <v>20</v>
      </c>
      <c r="D650" s="74" t="s">
        <v>904</v>
      </c>
      <c r="E650" s="75">
        <v>43770</v>
      </c>
      <c r="F650" s="393" t="s">
        <v>333</v>
      </c>
      <c r="G650" s="393" t="s">
        <v>333</v>
      </c>
      <c r="H650" s="37">
        <v>100</v>
      </c>
    </row>
    <row r="651" spans="1:8" s="131" customFormat="1" ht="25.5" x14ac:dyDescent="0.2">
      <c r="A651" s="67">
        <v>18</v>
      </c>
      <c r="B651" s="126" t="s">
        <v>902</v>
      </c>
      <c r="C651" s="126" t="s">
        <v>20</v>
      </c>
      <c r="D651" s="74" t="s">
        <v>905</v>
      </c>
      <c r="E651" s="75">
        <v>43862</v>
      </c>
      <c r="F651" s="393" t="s">
        <v>333</v>
      </c>
      <c r="G651" s="393" t="s">
        <v>333</v>
      </c>
      <c r="H651" s="37">
        <v>300</v>
      </c>
    </row>
    <row r="652" spans="1:8" s="131" customFormat="1" ht="25.5" x14ac:dyDescent="0.2">
      <c r="A652" s="67">
        <v>19</v>
      </c>
      <c r="B652" s="126" t="s">
        <v>293</v>
      </c>
      <c r="C652" s="127" t="s">
        <v>208</v>
      </c>
      <c r="D652" s="128">
        <v>10316</v>
      </c>
      <c r="E652" s="75">
        <v>43160</v>
      </c>
      <c r="F652" s="74">
        <v>203</v>
      </c>
      <c r="G652" s="44">
        <v>42495</v>
      </c>
      <c r="H652" s="74">
        <v>680.2</v>
      </c>
    </row>
    <row r="653" spans="1:8" s="131" customFormat="1" x14ac:dyDescent="0.2">
      <c r="A653" s="67">
        <v>20</v>
      </c>
      <c r="B653" s="126" t="s">
        <v>294</v>
      </c>
      <c r="C653" s="127" t="s">
        <v>208</v>
      </c>
      <c r="D653" s="128">
        <v>1960715</v>
      </c>
      <c r="E653" s="75">
        <v>43282</v>
      </c>
      <c r="F653" s="74">
        <v>203</v>
      </c>
      <c r="G653" s="44">
        <v>42495</v>
      </c>
      <c r="H653" s="74">
        <v>132.86000000000001</v>
      </c>
    </row>
    <row r="654" spans="1:8" s="131" customFormat="1" ht="25.5" x14ac:dyDescent="0.2">
      <c r="A654" s="67">
        <v>21</v>
      </c>
      <c r="B654" s="126" t="s">
        <v>334</v>
      </c>
      <c r="C654" s="127" t="s">
        <v>12</v>
      </c>
      <c r="D654" s="128" t="s">
        <v>336</v>
      </c>
      <c r="E654" s="75">
        <v>43373</v>
      </c>
      <c r="F654" s="74">
        <v>281</v>
      </c>
      <c r="G654" s="44">
        <v>42542</v>
      </c>
      <c r="H654" s="74">
        <v>113</v>
      </c>
    </row>
    <row r="655" spans="1:8" s="131" customFormat="1" ht="25.5" x14ac:dyDescent="0.2">
      <c r="A655" s="67">
        <v>22</v>
      </c>
      <c r="B655" s="126" t="s">
        <v>335</v>
      </c>
      <c r="C655" s="127" t="s">
        <v>285</v>
      </c>
      <c r="D655" s="128">
        <v>10516</v>
      </c>
      <c r="E655" s="75">
        <v>43251</v>
      </c>
      <c r="F655" s="74">
        <v>281</v>
      </c>
      <c r="G655" s="44">
        <v>42542</v>
      </c>
      <c r="H655" s="74">
        <v>18.5</v>
      </c>
    </row>
    <row r="656" spans="1:8" s="131" customFormat="1" ht="25.5" x14ac:dyDescent="0.2">
      <c r="A656" s="67">
        <v>23</v>
      </c>
      <c r="B656" s="126" t="s">
        <v>391</v>
      </c>
      <c r="C656" s="127" t="s">
        <v>208</v>
      </c>
      <c r="D656" s="128" t="s">
        <v>392</v>
      </c>
      <c r="E656" s="75">
        <v>43009</v>
      </c>
      <c r="F656" s="74">
        <v>450</v>
      </c>
      <c r="G656" s="75">
        <v>42619</v>
      </c>
      <c r="H656" s="74">
        <v>1</v>
      </c>
    </row>
    <row r="657" spans="1:8" s="131" customFormat="1" ht="25.5" x14ac:dyDescent="0.2">
      <c r="A657" s="67">
        <v>24</v>
      </c>
      <c r="B657" s="126" t="s">
        <v>610</v>
      </c>
      <c r="C657" s="127" t="s">
        <v>20</v>
      </c>
      <c r="D657" s="128" t="s">
        <v>393</v>
      </c>
      <c r="E657" s="75">
        <v>43035</v>
      </c>
      <c r="F657" s="74">
        <v>432</v>
      </c>
      <c r="G657" s="75">
        <v>42613</v>
      </c>
      <c r="H657" s="74">
        <v>2</v>
      </c>
    </row>
    <row r="658" spans="1:8" s="131" customFormat="1" ht="51" x14ac:dyDescent="0.2">
      <c r="A658" s="67">
        <v>25</v>
      </c>
      <c r="B658" s="126" t="s">
        <v>394</v>
      </c>
      <c r="C658" s="127" t="s">
        <v>11</v>
      </c>
      <c r="D658" s="128" t="s">
        <v>395</v>
      </c>
      <c r="E658" s="75">
        <v>43252</v>
      </c>
      <c r="F658" s="74">
        <v>410</v>
      </c>
      <c r="G658" s="75">
        <v>42604</v>
      </c>
      <c r="H658" s="74">
        <v>11</v>
      </c>
    </row>
    <row r="659" spans="1:8" s="131" customFormat="1" ht="25.5" x14ac:dyDescent="0.2">
      <c r="A659" s="67">
        <v>26</v>
      </c>
      <c r="B659" s="126" t="s">
        <v>396</v>
      </c>
      <c r="C659" s="127" t="s">
        <v>29</v>
      </c>
      <c r="D659" s="128" t="s">
        <v>389</v>
      </c>
      <c r="E659" s="75">
        <v>43287</v>
      </c>
      <c r="F659" s="74">
        <v>432</v>
      </c>
      <c r="G659" s="75">
        <v>42613</v>
      </c>
      <c r="H659" s="74">
        <v>78</v>
      </c>
    </row>
    <row r="660" spans="1:8" s="131" customFormat="1" ht="25.5" x14ac:dyDescent="0.2">
      <c r="A660" s="67">
        <v>27</v>
      </c>
      <c r="B660" s="126" t="s">
        <v>397</v>
      </c>
      <c r="C660" s="127" t="s">
        <v>20</v>
      </c>
      <c r="D660" s="128" t="s">
        <v>398</v>
      </c>
      <c r="E660" s="75">
        <v>43524</v>
      </c>
      <c r="F660" s="74">
        <v>450</v>
      </c>
      <c r="G660" s="75">
        <v>42619</v>
      </c>
      <c r="H660" s="74">
        <v>55</v>
      </c>
    </row>
    <row r="661" spans="1:8" s="131" customFormat="1" ht="25.5" x14ac:dyDescent="0.2">
      <c r="A661" s="67">
        <v>28</v>
      </c>
      <c r="B661" s="126" t="s">
        <v>127</v>
      </c>
      <c r="C661" s="127" t="s">
        <v>20</v>
      </c>
      <c r="D661" s="128" t="s">
        <v>399</v>
      </c>
      <c r="E661" s="75">
        <v>43524</v>
      </c>
      <c r="F661" s="74">
        <v>450</v>
      </c>
      <c r="G661" s="44">
        <v>42619</v>
      </c>
      <c r="H661" s="74">
        <v>4</v>
      </c>
    </row>
    <row r="662" spans="1:8" s="131" customFormat="1" ht="25.5" x14ac:dyDescent="0.2">
      <c r="A662" s="67">
        <v>29</v>
      </c>
      <c r="B662" s="126" t="s">
        <v>400</v>
      </c>
      <c r="C662" s="127" t="s">
        <v>20</v>
      </c>
      <c r="D662" s="128" t="s">
        <v>401</v>
      </c>
      <c r="E662" s="75">
        <v>43568</v>
      </c>
      <c r="F662" s="74">
        <v>450</v>
      </c>
      <c r="G662" s="75">
        <v>42619</v>
      </c>
      <c r="H662" s="74">
        <v>17</v>
      </c>
    </row>
    <row r="663" spans="1:8" s="131" customFormat="1" ht="25.5" x14ac:dyDescent="0.2">
      <c r="A663" s="67">
        <v>30</v>
      </c>
      <c r="B663" s="126" t="s">
        <v>402</v>
      </c>
      <c r="C663" s="127" t="s">
        <v>12</v>
      </c>
      <c r="D663" s="128" t="s">
        <v>403</v>
      </c>
      <c r="E663" s="75">
        <v>43100</v>
      </c>
      <c r="F663" s="74">
        <v>432</v>
      </c>
      <c r="G663" s="75">
        <v>42613</v>
      </c>
      <c r="H663" s="74">
        <v>17</v>
      </c>
    </row>
    <row r="664" spans="1:8" s="131" customFormat="1" x14ac:dyDescent="0.2">
      <c r="A664" s="67">
        <v>31</v>
      </c>
      <c r="B664" s="126" t="s">
        <v>404</v>
      </c>
      <c r="C664" s="127" t="s">
        <v>29</v>
      </c>
      <c r="D664" s="128" t="s">
        <v>405</v>
      </c>
      <c r="E664" s="75">
        <v>43394</v>
      </c>
      <c r="F664" s="74">
        <v>432</v>
      </c>
      <c r="G664" s="75">
        <v>42613</v>
      </c>
      <c r="H664" s="74">
        <v>58</v>
      </c>
    </row>
    <row r="665" spans="1:8" s="131" customFormat="1" x14ac:dyDescent="0.2">
      <c r="A665" s="67">
        <v>32</v>
      </c>
      <c r="B665" s="126" t="s">
        <v>406</v>
      </c>
      <c r="C665" s="127" t="s">
        <v>29</v>
      </c>
      <c r="D665" s="128" t="s">
        <v>407</v>
      </c>
      <c r="E665" s="75">
        <v>43197</v>
      </c>
      <c r="F665" s="74">
        <v>432</v>
      </c>
      <c r="G665" s="75">
        <v>42613</v>
      </c>
      <c r="H665" s="74">
        <v>51</v>
      </c>
    </row>
    <row r="666" spans="1:8" s="131" customFormat="1" ht="25.5" x14ac:dyDescent="0.2">
      <c r="A666" s="67">
        <v>33</v>
      </c>
      <c r="B666" s="126" t="s">
        <v>495</v>
      </c>
      <c r="C666" s="127" t="s">
        <v>20</v>
      </c>
      <c r="D666" s="128" t="s">
        <v>496</v>
      </c>
      <c r="E666" s="75">
        <v>43189</v>
      </c>
      <c r="F666" s="74">
        <v>491</v>
      </c>
      <c r="G666" s="44">
        <v>42633</v>
      </c>
      <c r="H666" s="74">
        <v>14</v>
      </c>
    </row>
    <row r="667" spans="1:8" s="131" customFormat="1" x14ac:dyDescent="0.2">
      <c r="A667" s="67">
        <v>34</v>
      </c>
      <c r="B667" s="126" t="s">
        <v>497</v>
      </c>
      <c r="C667" s="127" t="s">
        <v>208</v>
      </c>
      <c r="D667" s="128" t="s">
        <v>498</v>
      </c>
      <c r="E667" s="75">
        <v>43466</v>
      </c>
      <c r="F667" s="74">
        <v>491</v>
      </c>
      <c r="G667" s="44">
        <v>42633</v>
      </c>
      <c r="H667" s="74">
        <v>16</v>
      </c>
    </row>
    <row r="668" spans="1:8" s="131" customFormat="1" x14ac:dyDescent="0.2">
      <c r="A668" s="67">
        <v>35</v>
      </c>
      <c r="B668" s="126" t="s">
        <v>497</v>
      </c>
      <c r="C668" s="127" t="s">
        <v>208</v>
      </c>
      <c r="D668" s="128" t="s">
        <v>499</v>
      </c>
      <c r="E668" s="75">
        <v>43497</v>
      </c>
      <c r="F668" s="74">
        <v>491</v>
      </c>
      <c r="G668" s="44">
        <v>42633</v>
      </c>
      <c r="H668" s="74">
        <v>32.466999999999999</v>
      </c>
    </row>
    <row r="669" spans="1:8" s="131" customFormat="1" ht="25.5" x14ac:dyDescent="0.2">
      <c r="A669" s="67">
        <v>36</v>
      </c>
      <c r="B669" s="126" t="s">
        <v>529</v>
      </c>
      <c r="C669" s="127" t="s">
        <v>530</v>
      </c>
      <c r="D669" s="128" t="s">
        <v>531</v>
      </c>
      <c r="E669" s="75">
        <v>44196</v>
      </c>
      <c r="F669" s="74">
        <v>573</v>
      </c>
      <c r="G669" s="75">
        <v>42671</v>
      </c>
      <c r="H669" s="74">
        <v>43</v>
      </c>
    </row>
    <row r="670" spans="1:8" s="131" customFormat="1" ht="25.5" x14ac:dyDescent="0.2">
      <c r="A670" s="67">
        <v>37</v>
      </c>
      <c r="B670" s="126" t="s">
        <v>532</v>
      </c>
      <c r="C670" s="127" t="s">
        <v>493</v>
      </c>
      <c r="D670" s="128" t="s">
        <v>533</v>
      </c>
      <c r="E670" s="75">
        <v>43312</v>
      </c>
      <c r="F670" s="74">
        <v>573</v>
      </c>
      <c r="G670" s="75">
        <v>42671</v>
      </c>
      <c r="H670" s="74">
        <v>3</v>
      </c>
    </row>
    <row r="671" spans="1:8" s="131" customFormat="1" x14ac:dyDescent="0.2">
      <c r="A671" s="67">
        <v>38</v>
      </c>
      <c r="B671" s="126" t="s">
        <v>549</v>
      </c>
      <c r="C671" s="127" t="s">
        <v>20</v>
      </c>
      <c r="D671" s="128" t="s">
        <v>550</v>
      </c>
      <c r="E671" s="75">
        <v>43313</v>
      </c>
      <c r="F671" s="74">
        <v>627</v>
      </c>
      <c r="G671" s="75">
        <v>42697</v>
      </c>
      <c r="H671" s="74">
        <v>89</v>
      </c>
    </row>
    <row r="672" spans="1:8" s="131" customFormat="1" x14ac:dyDescent="0.2">
      <c r="A672" s="67">
        <v>39</v>
      </c>
      <c r="B672" s="126" t="s">
        <v>551</v>
      </c>
      <c r="C672" s="127" t="s">
        <v>208</v>
      </c>
      <c r="D672" s="128" t="s">
        <v>552</v>
      </c>
      <c r="E672" s="75">
        <v>43282</v>
      </c>
      <c r="F672" s="74">
        <v>625</v>
      </c>
      <c r="G672" s="75">
        <v>42697</v>
      </c>
      <c r="H672" s="74">
        <v>26</v>
      </c>
    </row>
    <row r="673" spans="1:8" s="131" customFormat="1" x14ac:dyDescent="0.2">
      <c r="A673" s="67">
        <v>40</v>
      </c>
      <c r="B673" s="126" t="s">
        <v>572</v>
      </c>
      <c r="C673" s="127" t="s">
        <v>74</v>
      </c>
      <c r="D673" s="128" t="s">
        <v>573</v>
      </c>
      <c r="E673" s="75">
        <v>43313</v>
      </c>
      <c r="F673" s="74">
        <v>690</v>
      </c>
      <c r="G673" s="75">
        <v>42724</v>
      </c>
      <c r="H673" s="74">
        <v>5</v>
      </c>
    </row>
    <row r="674" spans="1:8" s="131" customFormat="1" x14ac:dyDescent="0.2">
      <c r="A674" s="67">
        <v>41</v>
      </c>
      <c r="B674" s="126" t="s">
        <v>574</v>
      </c>
      <c r="C674" s="127" t="s">
        <v>109</v>
      </c>
      <c r="D674" s="128">
        <v>12625</v>
      </c>
      <c r="E674" s="75">
        <v>43405</v>
      </c>
      <c r="F674" s="74">
        <v>652</v>
      </c>
      <c r="G674" s="75">
        <v>42709</v>
      </c>
      <c r="H674" s="74">
        <v>226</v>
      </c>
    </row>
    <row r="675" spans="1:8" s="131" customFormat="1" ht="25.5" x14ac:dyDescent="0.2">
      <c r="A675" s="67">
        <v>42</v>
      </c>
      <c r="B675" s="126" t="s">
        <v>611</v>
      </c>
      <c r="C675" s="127" t="s">
        <v>20</v>
      </c>
      <c r="D675" s="74" t="s">
        <v>612</v>
      </c>
      <c r="E675" s="75">
        <v>43282</v>
      </c>
      <c r="F675" s="74">
        <v>19</v>
      </c>
      <c r="G675" s="75">
        <v>42748</v>
      </c>
      <c r="H675" s="74">
        <v>24</v>
      </c>
    </row>
    <row r="676" spans="1:8" s="131" customFormat="1" x14ac:dyDescent="0.2">
      <c r="A676" s="67">
        <v>43</v>
      </c>
      <c r="B676" s="126" t="s">
        <v>497</v>
      </c>
      <c r="C676" s="127" t="s">
        <v>208</v>
      </c>
      <c r="D676" s="74" t="s">
        <v>613</v>
      </c>
      <c r="E676" s="75">
        <v>43556</v>
      </c>
      <c r="F676" s="74">
        <v>19</v>
      </c>
      <c r="G676" s="75">
        <v>42748</v>
      </c>
      <c r="H676" s="74">
        <v>17</v>
      </c>
    </row>
    <row r="677" spans="1:8" s="131" customFormat="1" x14ac:dyDescent="0.2">
      <c r="A677" s="67">
        <v>44</v>
      </c>
      <c r="B677" s="126" t="s">
        <v>614</v>
      </c>
      <c r="C677" s="127" t="s">
        <v>208</v>
      </c>
      <c r="D677" s="74" t="s">
        <v>615</v>
      </c>
      <c r="E677" s="75">
        <v>43586</v>
      </c>
      <c r="F677" s="74">
        <v>19</v>
      </c>
      <c r="G677" s="75">
        <v>42748</v>
      </c>
      <c r="H677" s="74">
        <v>7</v>
      </c>
    </row>
    <row r="678" spans="1:8" s="131" customFormat="1" x14ac:dyDescent="0.2">
      <c r="A678" s="67">
        <v>45</v>
      </c>
      <c r="B678" s="126" t="s">
        <v>404</v>
      </c>
      <c r="C678" s="127" t="s">
        <v>29</v>
      </c>
      <c r="D678" s="74" t="s">
        <v>405</v>
      </c>
      <c r="E678" s="75">
        <v>43394</v>
      </c>
      <c r="F678" s="74">
        <v>19</v>
      </c>
      <c r="G678" s="75">
        <v>42748</v>
      </c>
      <c r="H678" s="74">
        <v>145</v>
      </c>
    </row>
    <row r="679" spans="1:8" s="131" customFormat="1" x14ac:dyDescent="0.2">
      <c r="A679" s="67">
        <v>46</v>
      </c>
      <c r="B679" s="126" t="s">
        <v>406</v>
      </c>
      <c r="C679" s="127" t="s">
        <v>29</v>
      </c>
      <c r="D679" s="74" t="s">
        <v>407</v>
      </c>
      <c r="E679" s="75">
        <v>43197</v>
      </c>
      <c r="F679" s="74">
        <v>19</v>
      </c>
      <c r="G679" s="75">
        <v>42748</v>
      </c>
      <c r="H679" s="74">
        <v>10</v>
      </c>
    </row>
    <row r="680" spans="1:8" s="131" customFormat="1" x14ac:dyDescent="0.2">
      <c r="A680" s="67" t="s">
        <v>926</v>
      </c>
      <c r="B680" s="126" t="s">
        <v>616</v>
      </c>
      <c r="C680" s="127" t="s">
        <v>20</v>
      </c>
      <c r="D680" s="74" t="s">
        <v>617</v>
      </c>
      <c r="E680" s="75">
        <v>43556</v>
      </c>
      <c r="F680" s="74">
        <v>19</v>
      </c>
      <c r="G680" s="75">
        <v>42748</v>
      </c>
      <c r="H680" s="74">
        <v>40</v>
      </c>
    </row>
    <row r="681" spans="1:8" s="131" customFormat="1" x14ac:dyDescent="0.2">
      <c r="A681" s="67">
        <v>48</v>
      </c>
      <c r="B681" s="126" t="s">
        <v>618</v>
      </c>
      <c r="C681" s="127" t="s">
        <v>20</v>
      </c>
      <c r="D681" s="74" t="s">
        <v>619</v>
      </c>
      <c r="E681" s="75">
        <v>43556</v>
      </c>
      <c r="F681" s="74">
        <v>19</v>
      </c>
      <c r="G681" s="75">
        <v>42748</v>
      </c>
      <c r="H681" s="74">
        <v>84</v>
      </c>
    </row>
    <row r="682" spans="1:8" s="131" customFormat="1" x14ac:dyDescent="0.2">
      <c r="A682" s="67">
        <v>49</v>
      </c>
      <c r="B682" s="126" t="s">
        <v>640</v>
      </c>
      <c r="C682" s="127" t="s">
        <v>20</v>
      </c>
      <c r="D682" s="74" t="s">
        <v>641</v>
      </c>
      <c r="E682" s="75">
        <v>43251</v>
      </c>
      <c r="F682" s="74">
        <v>53</v>
      </c>
      <c r="G682" s="75">
        <v>42779</v>
      </c>
      <c r="H682" s="74">
        <v>54</v>
      </c>
    </row>
    <row r="683" spans="1:8" s="131" customFormat="1" ht="25.5" x14ac:dyDescent="0.2">
      <c r="A683" s="67">
        <v>50</v>
      </c>
      <c r="B683" s="126" t="s">
        <v>642</v>
      </c>
      <c r="C683" s="127" t="s">
        <v>20</v>
      </c>
      <c r="D683" s="74" t="s">
        <v>643</v>
      </c>
      <c r="E683" s="75">
        <v>43708</v>
      </c>
      <c r="F683" s="74">
        <v>53</v>
      </c>
      <c r="G683" s="75">
        <v>42779</v>
      </c>
      <c r="H683" s="74">
        <v>31</v>
      </c>
    </row>
    <row r="684" spans="1:8" s="131" customFormat="1" ht="25.5" x14ac:dyDescent="0.2">
      <c r="A684" s="67">
        <v>51</v>
      </c>
      <c r="B684" s="126" t="s">
        <v>722</v>
      </c>
      <c r="C684" s="127" t="s">
        <v>20</v>
      </c>
      <c r="D684" s="74" t="s">
        <v>723</v>
      </c>
      <c r="E684" s="75">
        <v>43313</v>
      </c>
      <c r="F684" s="74"/>
      <c r="G684" s="75"/>
      <c r="H684" s="74">
        <v>125</v>
      </c>
    </row>
    <row r="685" spans="1:8" s="131" customFormat="1" ht="25.5" x14ac:dyDescent="0.2">
      <c r="A685" s="67">
        <v>52</v>
      </c>
      <c r="B685" s="126" t="s">
        <v>722</v>
      </c>
      <c r="C685" s="127" t="s">
        <v>20</v>
      </c>
      <c r="D685" s="74" t="s">
        <v>723</v>
      </c>
      <c r="E685" s="75">
        <v>43313</v>
      </c>
      <c r="F685" s="74"/>
      <c r="G685" s="75"/>
      <c r="H685" s="74">
        <v>100</v>
      </c>
    </row>
    <row r="686" spans="1:8" s="131" customFormat="1" ht="25.5" x14ac:dyDescent="0.2">
      <c r="A686" s="67">
        <v>53</v>
      </c>
      <c r="B686" s="126" t="s">
        <v>724</v>
      </c>
      <c r="C686" s="127" t="s">
        <v>20</v>
      </c>
      <c r="D686" s="74" t="s">
        <v>725</v>
      </c>
      <c r="E686" s="75">
        <v>43281</v>
      </c>
      <c r="F686" s="74"/>
      <c r="G686" s="75"/>
      <c r="H686" s="74">
        <v>40</v>
      </c>
    </row>
    <row r="687" spans="1:8" s="131" customFormat="1" ht="25.5" x14ac:dyDescent="0.2">
      <c r="A687" s="67">
        <v>54</v>
      </c>
      <c r="B687" s="126" t="s">
        <v>724</v>
      </c>
      <c r="C687" s="127" t="s">
        <v>20</v>
      </c>
      <c r="D687" s="74" t="s">
        <v>725</v>
      </c>
      <c r="E687" s="75">
        <v>43281</v>
      </c>
      <c r="F687" s="74"/>
      <c r="G687" s="75"/>
      <c r="H687" s="74">
        <v>200</v>
      </c>
    </row>
    <row r="688" spans="1:8" s="131" customFormat="1" ht="25.5" x14ac:dyDescent="0.2">
      <c r="A688" s="67">
        <v>55</v>
      </c>
      <c r="B688" s="126" t="s">
        <v>490</v>
      </c>
      <c r="C688" s="127" t="s">
        <v>20</v>
      </c>
      <c r="D688" s="74" t="s">
        <v>726</v>
      </c>
      <c r="E688" s="75">
        <v>43739</v>
      </c>
      <c r="F688" s="74"/>
      <c r="G688" s="75"/>
      <c r="H688" s="74">
        <v>46</v>
      </c>
    </row>
    <row r="689" spans="1:8" s="131" customFormat="1" x14ac:dyDescent="0.2">
      <c r="A689" s="67">
        <v>56</v>
      </c>
      <c r="B689" s="126" t="s">
        <v>556</v>
      </c>
      <c r="C689" s="127" t="s">
        <v>20</v>
      </c>
      <c r="D689" s="74" t="s">
        <v>727</v>
      </c>
      <c r="E689" s="75">
        <v>43221</v>
      </c>
      <c r="F689" s="74"/>
      <c r="G689" s="75"/>
      <c r="H689" s="74">
        <v>66</v>
      </c>
    </row>
    <row r="690" spans="1:8" s="131" customFormat="1" x14ac:dyDescent="0.2">
      <c r="A690" s="67">
        <v>57</v>
      </c>
      <c r="B690" s="126" t="s">
        <v>556</v>
      </c>
      <c r="C690" s="127" t="s">
        <v>20</v>
      </c>
      <c r="D690" s="74" t="s">
        <v>727</v>
      </c>
      <c r="E690" s="75">
        <v>43221</v>
      </c>
      <c r="F690" s="74"/>
      <c r="G690" s="75"/>
      <c r="H690" s="74">
        <v>65</v>
      </c>
    </row>
    <row r="691" spans="1:8" s="131" customFormat="1" ht="25.5" x14ac:dyDescent="0.2">
      <c r="A691" s="67">
        <v>58</v>
      </c>
      <c r="B691" s="126" t="s">
        <v>906</v>
      </c>
      <c r="C691" s="127" t="s">
        <v>20</v>
      </c>
      <c r="D691" s="74" t="s">
        <v>907</v>
      </c>
      <c r="E691" s="75">
        <v>43617</v>
      </c>
      <c r="F691" s="393"/>
      <c r="G691" s="393"/>
      <c r="H691" s="74">
        <v>300</v>
      </c>
    </row>
    <row r="692" spans="1:8" s="131" customFormat="1" ht="25.5" x14ac:dyDescent="0.2">
      <c r="A692" s="67">
        <v>59</v>
      </c>
      <c r="B692" s="126" t="s">
        <v>906</v>
      </c>
      <c r="C692" s="127" t="s">
        <v>20</v>
      </c>
      <c r="D692" s="74" t="s">
        <v>907</v>
      </c>
      <c r="E692" s="75">
        <v>43617</v>
      </c>
      <c r="F692" s="393"/>
      <c r="G692" s="393"/>
      <c r="H692" s="74">
        <v>100</v>
      </c>
    </row>
    <row r="693" spans="1:8" s="131" customFormat="1" x14ac:dyDescent="0.2">
      <c r="A693" s="67">
        <v>60</v>
      </c>
      <c r="B693" s="126" t="s">
        <v>556</v>
      </c>
      <c r="C693" s="127" t="s">
        <v>20</v>
      </c>
      <c r="D693" s="74" t="s">
        <v>727</v>
      </c>
      <c r="E693" s="75">
        <v>43251</v>
      </c>
      <c r="F693" s="393"/>
      <c r="G693" s="393"/>
      <c r="H693" s="74">
        <v>131</v>
      </c>
    </row>
    <row r="694" spans="1:8" s="131" customFormat="1" ht="38.25" x14ac:dyDescent="0.2">
      <c r="A694" s="67">
        <v>61</v>
      </c>
      <c r="B694" s="126" t="s">
        <v>908</v>
      </c>
      <c r="C694" s="127" t="s">
        <v>208</v>
      </c>
      <c r="D694" s="74" t="s">
        <v>909</v>
      </c>
      <c r="E694" s="75">
        <v>43221</v>
      </c>
      <c r="F694" s="393"/>
      <c r="G694" s="393"/>
      <c r="H694" s="74">
        <v>20</v>
      </c>
    </row>
    <row r="695" spans="1:8" s="131" customFormat="1" ht="25.5" x14ac:dyDescent="0.2">
      <c r="A695" s="67">
        <v>62</v>
      </c>
      <c r="B695" s="126" t="s">
        <v>722</v>
      </c>
      <c r="C695" s="127" t="s">
        <v>20</v>
      </c>
      <c r="D695" s="74" t="s">
        <v>723</v>
      </c>
      <c r="E695" s="75">
        <v>43343</v>
      </c>
      <c r="F695" s="393"/>
      <c r="G695" s="393"/>
      <c r="H695" s="74">
        <v>75</v>
      </c>
    </row>
    <row r="696" spans="1:8" s="131" customFormat="1" x14ac:dyDescent="0.2">
      <c r="A696" s="67">
        <v>63</v>
      </c>
      <c r="B696" s="126" t="s">
        <v>556</v>
      </c>
      <c r="C696" s="127" t="s">
        <v>20</v>
      </c>
      <c r="D696" s="74" t="s">
        <v>727</v>
      </c>
      <c r="E696" s="75">
        <v>43251</v>
      </c>
      <c r="F696" s="393"/>
      <c r="G696" s="393"/>
      <c r="H696" s="74">
        <v>116</v>
      </c>
    </row>
    <row r="697" spans="1:8" s="131" customFormat="1" ht="25.5" x14ac:dyDescent="0.2">
      <c r="A697" s="67">
        <v>64</v>
      </c>
      <c r="B697" s="126" t="s">
        <v>490</v>
      </c>
      <c r="C697" s="127" t="s">
        <v>20</v>
      </c>
      <c r="D697" s="74" t="s">
        <v>726</v>
      </c>
      <c r="E697" s="75">
        <v>43739</v>
      </c>
      <c r="F697" s="393"/>
      <c r="G697" s="393"/>
      <c r="H697" s="74">
        <v>16</v>
      </c>
    </row>
    <row r="698" spans="1:8" s="131" customFormat="1" ht="25.5" x14ac:dyDescent="0.2">
      <c r="A698" s="67">
        <v>65</v>
      </c>
      <c r="B698" s="126" t="s">
        <v>910</v>
      </c>
      <c r="C698" s="127" t="s">
        <v>22</v>
      </c>
      <c r="D698" s="74" t="s">
        <v>911</v>
      </c>
      <c r="E698" s="75">
        <v>43677</v>
      </c>
      <c r="F698" s="393"/>
      <c r="G698" s="393"/>
      <c r="H698" s="74">
        <v>50</v>
      </c>
    </row>
    <row r="699" spans="1:8" s="131" customFormat="1" ht="25.5" x14ac:dyDescent="0.2">
      <c r="A699" s="67">
        <v>66</v>
      </c>
      <c r="B699" s="126" t="s">
        <v>912</v>
      </c>
      <c r="C699" s="127" t="s">
        <v>20</v>
      </c>
      <c r="D699" s="74" t="s">
        <v>913</v>
      </c>
      <c r="E699" s="75">
        <v>43524</v>
      </c>
      <c r="F699" s="393"/>
      <c r="G699" s="393"/>
      <c r="H699" s="74">
        <v>5</v>
      </c>
    </row>
    <row r="700" spans="1:8" s="131" customFormat="1" ht="25.5" x14ac:dyDescent="0.2">
      <c r="A700" s="67">
        <v>67</v>
      </c>
      <c r="B700" s="126" t="s">
        <v>914</v>
      </c>
      <c r="C700" s="127" t="s">
        <v>20</v>
      </c>
      <c r="D700" s="74" t="s">
        <v>855</v>
      </c>
      <c r="E700" s="75">
        <v>43497</v>
      </c>
      <c r="F700" s="393"/>
      <c r="G700" s="393"/>
      <c r="H700" s="74">
        <v>52</v>
      </c>
    </row>
    <row r="701" spans="1:8" s="131" customFormat="1" ht="25.5" x14ac:dyDescent="0.2">
      <c r="A701" s="67">
        <v>68</v>
      </c>
      <c r="B701" s="126" t="s">
        <v>915</v>
      </c>
      <c r="C701" s="127" t="s">
        <v>12</v>
      </c>
      <c r="D701" s="74" t="s">
        <v>916</v>
      </c>
      <c r="E701" s="75">
        <v>43405</v>
      </c>
      <c r="F701" s="393"/>
      <c r="G701" s="393"/>
      <c r="H701" s="74">
        <v>27</v>
      </c>
    </row>
    <row r="702" spans="1:8" s="131" customFormat="1" ht="25.5" x14ac:dyDescent="0.2">
      <c r="A702" s="67">
        <v>69</v>
      </c>
      <c r="B702" s="126" t="s">
        <v>917</v>
      </c>
      <c r="C702" s="127" t="s">
        <v>20</v>
      </c>
      <c r="D702" s="74" t="s">
        <v>918</v>
      </c>
      <c r="E702" s="75">
        <v>43739</v>
      </c>
      <c r="F702" s="393"/>
      <c r="G702" s="393"/>
      <c r="H702" s="74">
        <v>281</v>
      </c>
    </row>
    <row r="703" spans="1:8" s="131" customFormat="1" ht="25.5" x14ac:dyDescent="0.2">
      <c r="A703" s="67">
        <v>70</v>
      </c>
      <c r="B703" s="126" t="s">
        <v>919</v>
      </c>
      <c r="C703" s="127" t="s">
        <v>12</v>
      </c>
      <c r="D703" s="74" t="s">
        <v>920</v>
      </c>
      <c r="E703" s="75">
        <v>43617</v>
      </c>
      <c r="F703" s="393"/>
      <c r="G703" s="393"/>
      <c r="H703" s="74">
        <v>68</v>
      </c>
    </row>
    <row r="704" spans="1:8" s="131" customFormat="1" ht="25.5" x14ac:dyDescent="0.2">
      <c r="A704" s="67">
        <v>71</v>
      </c>
      <c r="B704" s="126" t="s">
        <v>921</v>
      </c>
      <c r="C704" s="127" t="s">
        <v>20</v>
      </c>
      <c r="D704" s="74" t="s">
        <v>922</v>
      </c>
      <c r="E704" s="75">
        <v>44228</v>
      </c>
      <c r="F704" s="393"/>
      <c r="G704" s="393"/>
      <c r="H704" s="74">
        <v>50</v>
      </c>
    </row>
    <row r="705" spans="1:33" s="131" customFormat="1" ht="25.5" x14ac:dyDescent="0.2">
      <c r="A705" s="67">
        <v>72</v>
      </c>
      <c r="B705" s="126" t="s">
        <v>923</v>
      </c>
      <c r="C705" s="127" t="s">
        <v>20</v>
      </c>
      <c r="D705" s="74" t="s">
        <v>924</v>
      </c>
      <c r="E705" s="75">
        <v>43617</v>
      </c>
      <c r="F705" s="393"/>
      <c r="G705" s="393"/>
      <c r="H705" s="74">
        <v>250</v>
      </c>
    </row>
    <row r="706" spans="1:33" s="131" customFormat="1" ht="25.5" x14ac:dyDescent="0.2">
      <c r="A706" s="67">
        <v>73</v>
      </c>
      <c r="B706" s="126" t="s">
        <v>925</v>
      </c>
      <c r="C706" s="127" t="s">
        <v>20</v>
      </c>
      <c r="D706" s="74">
        <v>2855601</v>
      </c>
      <c r="E706" s="75">
        <v>43738</v>
      </c>
      <c r="F706" s="393"/>
      <c r="G706" s="393"/>
      <c r="H706" s="74">
        <v>272</v>
      </c>
    </row>
    <row r="707" spans="1:33" s="131" customFormat="1" ht="25.5" x14ac:dyDescent="0.2">
      <c r="A707" s="67">
        <v>74</v>
      </c>
      <c r="B707" s="126" t="s">
        <v>490</v>
      </c>
      <c r="C707" s="127" t="s">
        <v>20</v>
      </c>
      <c r="D707" s="128" t="s">
        <v>491</v>
      </c>
      <c r="E707" s="75">
        <v>43525</v>
      </c>
      <c r="F707" s="132"/>
      <c r="G707" s="135"/>
      <c r="H707" s="74">
        <v>8</v>
      </c>
    </row>
    <row r="708" spans="1:33" s="131" customFormat="1" x14ac:dyDescent="0.2">
      <c r="A708" s="67">
        <v>75</v>
      </c>
      <c r="B708" s="126" t="s">
        <v>492</v>
      </c>
      <c r="C708" s="127" t="s">
        <v>493</v>
      </c>
      <c r="D708" s="128">
        <v>2204970</v>
      </c>
      <c r="E708" s="75">
        <v>43052</v>
      </c>
      <c r="F708" s="132"/>
      <c r="G708" s="135"/>
      <c r="H708" s="74">
        <v>25</v>
      </c>
    </row>
    <row r="709" spans="1:33" s="131" customFormat="1" ht="25.5" x14ac:dyDescent="0.2">
      <c r="A709" s="67">
        <v>76</v>
      </c>
      <c r="B709" s="126" t="s">
        <v>527</v>
      </c>
      <c r="C709" s="127" t="s">
        <v>9</v>
      </c>
      <c r="D709" s="128" t="s">
        <v>528</v>
      </c>
      <c r="E709" s="75">
        <v>43177</v>
      </c>
      <c r="F709" s="74">
        <v>576</v>
      </c>
      <c r="G709" s="75">
        <v>42671</v>
      </c>
      <c r="H709" s="74">
        <v>3</v>
      </c>
    </row>
    <row r="710" spans="1:33" s="131" customFormat="1" x14ac:dyDescent="0.2">
      <c r="A710" s="67">
        <v>77</v>
      </c>
      <c r="B710" s="129" t="s">
        <v>553</v>
      </c>
      <c r="C710" s="133" t="s">
        <v>9</v>
      </c>
      <c r="D710" s="134" t="s">
        <v>554</v>
      </c>
      <c r="E710" s="130">
        <v>43213</v>
      </c>
      <c r="F710" s="132">
        <v>624</v>
      </c>
      <c r="G710" s="130">
        <v>42697</v>
      </c>
      <c r="H710" s="74">
        <v>68</v>
      </c>
    </row>
    <row r="711" spans="1:33" s="131" customFormat="1" x14ac:dyDescent="0.2">
      <c r="A711" s="67">
        <v>78</v>
      </c>
      <c r="B711" s="129" t="s">
        <v>553</v>
      </c>
      <c r="C711" s="133" t="s">
        <v>9</v>
      </c>
      <c r="D711" s="134" t="s">
        <v>555</v>
      </c>
      <c r="E711" s="130">
        <v>43608</v>
      </c>
      <c r="F711" s="132">
        <v>624</v>
      </c>
      <c r="G711" s="130">
        <v>42697</v>
      </c>
      <c r="H711" s="74">
        <v>98</v>
      </c>
    </row>
    <row r="712" spans="1:33" s="131" customFormat="1" x14ac:dyDescent="0.2">
      <c r="A712" s="67">
        <v>79</v>
      </c>
      <c r="B712" s="129" t="s">
        <v>556</v>
      </c>
      <c r="C712" s="133" t="s">
        <v>20</v>
      </c>
      <c r="D712" s="134" t="s">
        <v>557</v>
      </c>
      <c r="E712" s="130">
        <v>43190</v>
      </c>
      <c r="F712" s="132">
        <v>624</v>
      </c>
      <c r="G712" s="130">
        <v>42697</v>
      </c>
      <c r="H712" s="74">
        <v>150</v>
      </c>
      <c r="Z712" s="226"/>
      <c r="AA712" s="226"/>
      <c r="AB712" s="226"/>
      <c r="AC712" s="226"/>
      <c r="AD712" s="226"/>
      <c r="AE712" s="226"/>
      <c r="AF712" s="226"/>
      <c r="AG712" s="226"/>
    </row>
    <row r="713" spans="1:33" s="131" customFormat="1" x14ac:dyDescent="0.2">
      <c r="A713" s="67">
        <v>80</v>
      </c>
      <c r="B713" s="129" t="s">
        <v>494</v>
      </c>
      <c r="C713" s="133" t="s">
        <v>20</v>
      </c>
      <c r="D713" s="134" t="s">
        <v>558</v>
      </c>
      <c r="E713" s="130">
        <v>43159</v>
      </c>
      <c r="F713" s="132">
        <v>624</v>
      </c>
      <c r="G713" s="130">
        <v>42697</v>
      </c>
      <c r="H713" s="74">
        <v>10</v>
      </c>
      <c r="Z713" s="54"/>
      <c r="AA713" s="54"/>
      <c r="AB713" s="54"/>
      <c r="AC713" s="54"/>
      <c r="AD713" s="54"/>
      <c r="AE713" s="54"/>
      <c r="AF713" s="54"/>
      <c r="AG713" s="54"/>
    </row>
    <row r="714" spans="1:33" s="131" customFormat="1" x14ac:dyDescent="0.2">
      <c r="A714" s="67">
        <v>81</v>
      </c>
      <c r="B714" s="129" t="s">
        <v>490</v>
      </c>
      <c r="C714" s="133" t="s">
        <v>20</v>
      </c>
      <c r="D714" s="134" t="s">
        <v>559</v>
      </c>
      <c r="E714" s="130">
        <v>43709</v>
      </c>
      <c r="F714" s="132">
        <v>624</v>
      </c>
      <c r="G714" s="130">
        <v>42697</v>
      </c>
      <c r="H714" s="74">
        <v>3</v>
      </c>
      <c r="Z714" s="38"/>
      <c r="AA714" s="38"/>
      <c r="AB714" s="38"/>
      <c r="AC714" s="38"/>
      <c r="AD714" s="38"/>
      <c r="AE714" s="38"/>
      <c r="AF714" s="38"/>
      <c r="AG714" s="38"/>
    </row>
    <row r="715" spans="1:33" s="131" customFormat="1" x14ac:dyDescent="0.2">
      <c r="A715" s="67">
        <v>82</v>
      </c>
      <c r="B715" s="129" t="s">
        <v>560</v>
      </c>
      <c r="C715" s="133" t="s">
        <v>20</v>
      </c>
      <c r="D715" s="134" t="s">
        <v>561</v>
      </c>
      <c r="E715" s="130">
        <v>43039</v>
      </c>
      <c r="F715" s="132">
        <v>624</v>
      </c>
      <c r="G715" s="130">
        <v>42697</v>
      </c>
      <c r="H715" s="74">
        <v>119</v>
      </c>
      <c r="Z715" s="38"/>
      <c r="AA715" s="38"/>
      <c r="AB715" s="38"/>
      <c r="AC715" s="38"/>
      <c r="AD715" s="38"/>
      <c r="AE715" s="38"/>
      <c r="AF715" s="38"/>
      <c r="AG715" s="38"/>
    </row>
    <row r="716" spans="1:33" s="226" customFormat="1" x14ac:dyDescent="0.2">
      <c r="A716" s="169" t="s">
        <v>41</v>
      </c>
      <c r="B716" s="170"/>
      <c r="C716" s="170"/>
      <c r="D716" s="170"/>
      <c r="E716" s="170"/>
      <c r="F716" s="170"/>
      <c r="G716" s="170"/>
      <c r="H716" s="170"/>
      <c r="Z716" s="38"/>
      <c r="AA716" s="38"/>
      <c r="AB716" s="38"/>
      <c r="AC716" s="38"/>
      <c r="AD716" s="38"/>
      <c r="AE716" s="38"/>
      <c r="AF716" s="38"/>
      <c r="AG716" s="38"/>
    </row>
    <row r="717" spans="1:33" s="54" customFormat="1" ht="51" x14ac:dyDescent="0.2">
      <c r="A717" s="37">
        <v>1</v>
      </c>
      <c r="B717" s="394" t="s">
        <v>328</v>
      </c>
      <c r="C717" s="395" t="s">
        <v>12</v>
      </c>
      <c r="D717" s="396" t="s">
        <v>329</v>
      </c>
      <c r="E717" s="397"/>
      <c r="F717" s="296">
        <v>283</v>
      </c>
      <c r="G717" s="397">
        <v>42542</v>
      </c>
      <c r="H717" s="6">
        <v>24</v>
      </c>
      <c r="Z717" s="38"/>
      <c r="AA717" s="38"/>
      <c r="AB717" s="38"/>
      <c r="AC717" s="38"/>
      <c r="AD717" s="38"/>
      <c r="AE717" s="38"/>
      <c r="AF717" s="38"/>
      <c r="AG717" s="38"/>
    </row>
    <row r="718" spans="1:33" x14ac:dyDescent="0.2">
      <c r="A718" s="169" t="s">
        <v>110</v>
      </c>
      <c r="B718" s="170"/>
      <c r="C718" s="170"/>
      <c r="D718" s="170"/>
      <c r="E718" s="170"/>
      <c r="F718" s="170"/>
      <c r="G718" s="170"/>
      <c r="H718" s="172"/>
    </row>
    <row r="719" spans="1:33" ht="25.5" x14ac:dyDescent="0.2">
      <c r="A719" s="398">
        <v>1</v>
      </c>
      <c r="B719" s="193" t="s">
        <v>444</v>
      </c>
      <c r="C719" s="46" t="s">
        <v>46</v>
      </c>
      <c r="D719" s="49">
        <v>221500716</v>
      </c>
      <c r="E719" s="290">
        <v>43555</v>
      </c>
      <c r="F719" s="49">
        <v>599</v>
      </c>
      <c r="G719" s="51">
        <v>42684</v>
      </c>
      <c r="H719" s="291">
        <v>1000</v>
      </c>
    </row>
    <row r="720" spans="1:33" x14ac:dyDescent="0.2">
      <c r="A720" s="399" t="s">
        <v>126</v>
      </c>
      <c r="B720" s="399"/>
      <c r="C720" s="399"/>
      <c r="D720" s="399"/>
      <c r="E720" s="399"/>
      <c r="F720" s="399"/>
      <c r="G720" s="399"/>
      <c r="H720" s="400"/>
    </row>
    <row r="721" spans="1:33" x14ac:dyDescent="0.2">
      <c r="A721" s="58">
        <v>1</v>
      </c>
      <c r="B721" s="193" t="s">
        <v>360</v>
      </c>
      <c r="C721" s="46" t="s">
        <v>46</v>
      </c>
      <c r="D721" s="49">
        <v>3317</v>
      </c>
      <c r="E721" s="290">
        <v>43769</v>
      </c>
      <c r="F721" s="56">
        <v>354</v>
      </c>
      <c r="G721" s="234">
        <v>42577</v>
      </c>
      <c r="H721" s="401">
        <v>10</v>
      </c>
    </row>
    <row r="722" spans="1:33" ht="16.5" customHeight="1" x14ac:dyDescent="0.2">
      <c r="A722" s="146" t="s">
        <v>185</v>
      </c>
      <c r="B722" s="146"/>
      <c r="C722" s="146"/>
      <c r="D722" s="146"/>
      <c r="E722" s="146"/>
      <c r="F722" s="146"/>
      <c r="G722" s="146"/>
      <c r="H722" s="146"/>
    </row>
    <row r="723" spans="1:33" ht="18" customHeight="1" x14ac:dyDescent="0.2">
      <c r="A723" s="37">
        <v>1</v>
      </c>
      <c r="B723" s="55" t="s">
        <v>286</v>
      </c>
      <c r="C723" s="52" t="s">
        <v>21</v>
      </c>
      <c r="D723" s="46" t="s">
        <v>287</v>
      </c>
      <c r="E723" s="44">
        <v>43374</v>
      </c>
      <c r="F723" s="37">
        <v>39</v>
      </c>
      <c r="G723" s="44">
        <v>42391</v>
      </c>
      <c r="H723" s="1">
        <v>730</v>
      </c>
    </row>
    <row r="724" spans="1:33" ht="15" x14ac:dyDescent="0.2">
      <c r="A724" s="399" t="s">
        <v>272</v>
      </c>
      <c r="B724" s="399"/>
      <c r="C724" s="399"/>
      <c r="D724" s="399"/>
      <c r="E724" s="399"/>
      <c r="F724" s="399"/>
      <c r="G724" s="399"/>
      <c r="H724" s="400"/>
      <c r="Z724" s="402"/>
      <c r="AA724" s="402"/>
      <c r="AB724" s="402"/>
      <c r="AC724" s="402"/>
      <c r="AD724" s="402"/>
      <c r="AE724" s="402"/>
      <c r="AF724" s="402"/>
      <c r="AG724" s="402"/>
    </row>
    <row r="725" spans="1:33" ht="25.5" x14ac:dyDescent="0.2">
      <c r="A725" s="37">
        <v>1</v>
      </c>
      <c r="B725" s="193" t="s">
        <v>444</v>
      </c>
      <c r="C725" s="46" t="s">
        <v>46</v>
      </c>
      <c r="D725" s="49" t="s">
        <v>445</v>
      </c>
      <c r="E725" s="290">
        <v>42794</v>
      </c>
      <c r="F725" s="49">
        <v>402</v>
      </c>
      <c r="G725" s="51">
        <v>42604</v>
      </c>
      <c r="H725" s="291">
        <v>962</v>
      </c>
      <c r="Z725" s="403"/>
      <c r="AA725" s="403"/>
      <c r="AB725" s="403"/>
      <c r="AC725" s="403"/>
      <c r="AD725" s="403"/>
      <c r="AE725" s="403"/>
      <c r="AF725" s="403"/>
      <c r="AG725" s="403"/>
    </row>
    <row r="726" spans="1:33" x14ac:dyDescent="0.2">
      <c r="A726" s="399" t="s">
        <v>292</v>
      </c>
      <c r="B726" s="399"/>
      <c r="C726" s="399"/>
      <c r="D726" s="399"/>
      <c r="E726" s="399"/>
      <c r="F726" s="399"/>
      <c r="G726" s="399"/>
      <c r="H726" s="400"/>
    </row>
    <row r="727" spans="1:33" ht="18" customHeight="1" x14ac:dyDescent="0.2">
      <c r="A727" s="37">
        <v>1</v>
      </c>
      <c r="B727" s="193" t="s">
        <v>360</v>
      </c>
      <c r="C727" s="46" t="s">
        <v>46</v>
      </c>
      <c r="D727" s="49">
        <v>3317</v>
      </c>
      <c r="E727" s="290">
        <v>43769</v>
      </c>
      <c r="F727" s="56">
        <v>354</v>
      </c>
      <c r="G727" s="234">
        <v>42577</v>
      </c>
      <c r="H727" s="401">
        <v>10</v>
      </c>
    </row>
    <row r="728" spans="1:33" s="402" customFormat="1" ht="18.75" customHeight="1" x14ac:dyDescent="0.2">
      <c r="A728" s="404" t="s">
        <v>370</v>
      </c>
      <c r="B728" s="404"/>
      <c r="C728" s="404"/>
      <c r="D728" s="404"/>
      <c r="E728" s="404"/>
      <c r="F728" s="404"/>
      <c r="G728" s="404"/>
      <c r="H728" s="404"/>
      <c r="Z728" s="38"/>
      <c r="AA728" s="38"/>
      <c r="AB728" s="38"/>
      <c r="AC728" s="38"/>
      <c r="AD728" s="38"/>
      <c r="AE728" s="38"/>
      <c r="AF728" s="38"/>
      <c r="AG728" s="38"/>
    </row>
    <row r="729" spans="1:33" s="403" customFormat="1" ht="38.25" x14ac:dyDescent="0.2">
      <c r="A729" s="405">
        <v>1</v>
      </c>
      <c r="B729" s="406" t="s">
        <v>371</v>
      </c>
      <c r="C729" s="45" t="s">
        <v>115</v>
      </c>
      <c r="D729" s="46" t="s">
        <v>372</v>
      </c>
      <c r="E729" s="44">
        <v>44013</v>
      </c>
      <c r="F729" s="405"/>
      <c r="G729" s="405"/>
      <c r="H729" s="37">
        <v>99</v>
      </c>
      <c r="Z729" s="38"/>
      <c r="AA729" s="38"/>
      <c r="AB729" s="38"/>
      <c r="AC729" s="38"/>
      <c r="AD729" s="38"/>
      <c r="AE729" s="38"/>
      <c r="AF729" s="38"/>
      <c r="AG729" s="38"/>
    </row>
    <row r="730" spans="1:33" ht="27" customHeight="1" x14ac:dyDescent="0.2">
      <c r="A730" s="232" t="s">
        <v>579</v>
      </c>
      <c r="B730" s="233"/>
      <c r="C730" s="233"/>
      <c r="D730" s="233"/>
      <c r="E730" s="233"/>
      <c r="F730" s="233"/>
      <c r="G730" s="233"/>
      <c r="H730" s="293"/>
    </row>
    <row r="731" spans="1:33" x14ac:dyDescent="0.2">
      <c r="A731" s="270">
        <v>1</v>
      </c>
      <c r="B731" s="193" t="s">
        <v>500</v>
      </c>
      <c r="C731" s="50" t="s">
        <v>46</v>
      </c>
      <c r="D731" s="49" t="s">
        <v>501</v>
      </c>
      <c r="E731" s="200">
        <v>43555</v>
      </c>
      <c r="F731" s="49">
        <v>453</v>
      </c>
      <c r="G731" s="200">
        <v>42619</v>
      </c>
      <c r="H731" s="45">
        <v>1740</v>
      </c>
    </row>
    <row r="732" spans="1:33" x14ac:dyDescent="0.2">
      <c r="A732" s="270">
        <v>2</v>
      </c>
      <c r="B732" s="193" t="s">
        <v>356</v>
      </c>
      <c r="C732" s="46" t="s">
        <v>46</v>
      </c>
      <c r="D732" s="49" t="s">
        <v>580</v>
      </c>
      <c r="E732" s="290">
        <v>43601</v>
      </c>
      <c r="F732" s="56">
        <v>674</v>
      </c>
      <c r="G732" s="234">
        <v>42719</v>
      </c>
      <c r="H732" s="256">
        <v>555</v>
      </c>
    </row>
    <row r="733" spans="1:33" x14ac:dyDescent="0.2">
      <c r="A733" s="399" t="s">
        <v>581</v>
      </c>
      <c r="B733" s="399"/>
      <c r="C733" s="399"/>
      <c r="D733" s="399"/>
      <c r="E733" s="399"/>
      <c r="F733" s="399"/>
      <c r="G733" s="399"/>
      <c r="H733" s="400"/>
    </row>
    <row r="734" spans="1:33" ht="25.5" x14ac:dyDescent="0.2">
      <c r="A734" s="37">
        <v>1</v>
      </c>
      <c r="B734" s="193" t="s">
        <v>444</v>
      </c>
      <c r="C734" s="46" t="s">
        <v>46</v>
      </c>
      <c r="D734" s="49" t="s">
        <v>582</v>
      </c>
      <c r="E734" s="290">
        <v>43404</v>
      </c>
      <c r="F734" s="49">
        <v>402</v>
      </c>
      <c r="G734" s="51">
        <v>42604</v>
      </c>
      <c r="H734" s="291">
        <v>107</v>
      </c>
    </row>
    <row r="735" spans="1:33" x14ac:dyDescent="0.2">
      <c r="A735" s="169" t="s">
        <v>803</v>
      </c>
      <c r="B735" s="170"/>
      <c r="C735" s="170"/>
      <c r="D735" s="170"/>
      <c r="E735" s="170"/>
      <c r="F735" s="170"/>
      <c r="G735" s="170"/>
      <c r="H735" s="170"/>
      <c r="I735" s="170"/>
      <c r="J735" s="170"/>
      <c r="K735" s="170"/>
      <c r="L735" s="170"/>
      <c r="M735" s="170"/>
      <c r="N735" s="170"/>
      <c r="O735" s="170"/>
      <c r="P735" s="170"/>
      <c r="Q735" s="170"/>
      <c r="R735" s="170"/>
      <c r="S735" s="170"/>
      <c r="T735" s="170"/>
      <c r="U735" s="170"/>
      <c r="V735" s="172"/>
    </row>
    <row r="736" spans="1:33" x14ac:dyDescent="0.2">
      <c r="A736" s="407">
        <v>1</v>
      </c>
      <c r="B736" s="193" t="s">
        <v>807</v>
      </c>
      <c r="C736" s="193" t="s">
        <v>108</v>
      </c>
      <c r="D736" s="193" t="s">
        <v>804</v>
      </c>
      <c r="E736" s="192">
        <v>44530</v>
      </c>
      <c r="F736" s="408"/>
      <c r="G736" s="408"/>
      <c r="H736" s="48">
        <v>700</v>
      </c>
    </row>
    <row r="737" spans="1:8" x14ac:dyDescent="0.2">
      <c r="A737" s="407">
        <v>2</v>
      </c>
      <c r="B737" s="193" t="s">
        <v>808</v>
      </c>
      <c r="C737" s="409" t="s">
        <v>108</v>
      </c>
      <c r="D737" s="193" t="s">
        <v>805</v>
      </c>
      <c r="E737" s="192">
        <v>44530</v>
      </c>
      <c r="F737" s="408"/>
      <c r="G737" s="408"/>
      <c r="H737" s="48">
        <v>5200</v>
      </c>
    </row>
    <row r="738" spans="1:8" x14ac:dyDescent="0.2">
      <c r="A738" s="407">
        <v>3</v>
      </c>
      <c r="B738" s="193" t="s">
        <v>808</v>
      </c>
      <c r="C738" s="409" t="s">
        <v>108</v>
      </c>
      <c r="D738" s="193" t="s">
        <v>806</v>
      </c>
      <c r="E738" s="192">
        <v>44530</v>
      </c>
      <c r="F738" s="408"/>
      <c r="G738" s="408"/>
      <c r="H738" s="48">
        <v>72100</v>
      </c>
    </row>
    <row r="739" spans="1:8" ht="15.75" x14ac:dyDescent="0.25">
      <c r="A739" s="410" t="s">
        <v>864</v>
      </c>
      <c r="B739" s="410"/>
      <c r="C739" s="410"/>
      <c r="D739" s="410"/>
      <c r="E739" s="410"/>
      <c r="F739" s="410"/>
      <c r="G739" s="410"/>
      <c r="H739" s="410"/>
    </row>
    <row r="740" spans="1:8" ht="25.5" x14ac:dyDescent="0.2">
      <c r="A740" s="37">
        <v>1</v>
      </c>
      <c r="B740" s="411" t="s">
        <v>865</v>
      </c>
      <c r="C740" s="291" t="s">
        <v>9</v>
      </c>
      <c r="D740" s="408"/>
      <c r="E740" s="408"/>
      <c r="F740" s="408"/>
      <c r="G740" s="408"/>
      <c r="H740" s="45">
        <v>251</v>
      </c>
    </row>
    <row r="741" spans="1:8" ht="38.25" x14ac:dyDescent="0.2">
      <c r="A741" s="37">
        <v>2</v>
      </c>
      <c r="B741" s="411" t="s">
        <v>866</v>
      </c>
      <c r="C741" s="291" t="s">
        <v>9</v>
      </c>
      <c r="D741" s="408"/>
      <c r="E741" s="408"/>
      <c r="F741" s="408"/>
      <c r="G741" s="408"/>
      <c r="H741" s="45">
        <v>220</v>
      </c>
    </row>
    <row r="742" spans="1:8" ht="25.5" x14ac:dyDescent="0.2">
      <c r="A742" s="37">
        <v>3</v>
      </c>
      <c r="B742" s="411" t="s">
        <v>867</v>
      </c>
      <c r="C742" s="291" t="s">
        <v>9</v>
      </c>
      <c r="D742" s="408"/>
      <c r="E742" s="408"/>
      <c r="F742" s="408"/>
      <c r="G742" s="408"/>
      <c r="H742" s="45">
        <v>119</v>
      </c>
    </row>
  </sheetData>
  <mergeCells count="56">
    <mergeCell ref="A739:H739"/>
    <mergeCell ref="A5:H5"/>
    <mergeCell ref="A68:H68"/>
    <mergeCell ref="A71:H71"/>
    <mergeCell ref="A81:H81"/>
    <mergeCell ref="A157:H157"/>
    <mergeCell ref="A87:H87"/>
    <mergeCell ref="A182:H182"/>
    <mergeCell ref="A237:H237"/>
    <mergeCell ref="A227:G227"/>
    <mergeCell ref="A187:H187"/>
    <mergeCell ref="A230:G230"/>
    <mergeCell ref="A234:G234"/>
    <mergeCell ref="A220:G220"/>
    <mergeCell ref="A224:G224"/>
    <mergeCell ref="A215:H215"/>
    <mergeCell ref="B1:H1"/>
    <mergeCell ref="A2:A4"/>
    <mergeCell ref="B2:B4"/>
    <mergeCell ref="C2:C4"/>
    <mergeCell ref="D2:D4"/>
    <mergeCell ref="H2:H4"/>
    <mergeCell ref="F2:G3"/>
    <mergeCell ref="E2:E4"/>
    <mergeCell ref="A218:H218"/>
    <mergeCell ref="A716:H716"/>
    <mergeCell ref="A726:H726"/>
    <mergeCell ref="A244:V244"/>
    <mergeCell ref="A290:H290"/>
    <mergeCell ref="A432:V432"/>
    <mergeCell ref="A419:H419"/>
    <mergeCell ref="A425:V425"/>
    <mergeCell ref="A270:H270"/>
    <mergeCell ref="A325:H325"/>
    <mergeCell ref="A390:V390"/>
    <mergeCell ref="A414:H414"/>
    <mergeCell ref="A369:H369"/>
    <mergeCell ref="A339:H339"/>
    <mergeCell ref="A353:H353"/>
    <mergeCell ref="A373:V373"/>
    <mergeCell ref="A735:V735"/>
    <mergeCell ref="A730:H730"/>
    <mergeCell ref="A733:H733"/>
    <mergeCell ref="A279:H279"/>
    <mergeCell ref="A249:H249"/>
    <mergeCell ref="A307:H307"/>
    <mergeCell ref="A724:H724"/>
    <mergeCell ref="A722:H722"/>
    <mergeCell ref="A718:H718"/>
    <mergeCell ref="A437:H437"/>
    <mergeCell ref="A633:G633"/>
    <mergeCell ref="A720:H720"/>
    <mergeCell ref="A435:H435"/>
    <mergeCell ref="A427:V427"/>
    <mergeCell ref="A429:V429"/>
    <mergeCell ref="A728:H728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opLeftCell="A40" workbookViewId="0">
      <selection activeCell="N10" sqref="N10"/>
    </sheetView>
  </sheetViews>
  <sheetFormatPr defaultRowHeight="15" x14ac:dyDescent="0.2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 x14ac:dyDescent="0.25">
      <c r="A2" s="184" t="s">
        <v>95</v>
      </c>
      <c r="B2" s="184"/>
      <c r="C2" s="184"/>
      <c r="D2" s="184"/>
      <c r="E2" s="184"/>
      <c r="F2" s="184"/>
      <c r="G2" s="184"/>
      <c r="H2" s="184"/>
    </row>
    <row r="4" spans="1:8" ht="15.75" x14ac:dyDescent="0.25">
      <c r="A4" s="182" t="s">
        <v>23</v>
      </c>
      <c r="B4" s="183"/>
      <c r="C4" s="183"/>
      <c r="D4" s="183"/>
      <c r="E4" s="183"/>
      <c r="F4" s="183"/>
      <c r="G4" s="183"/>
      <c r="H4" s="183"/>
    </row>
    <row r="5" spans="1:8" ht="45.75" customHeight="1" x14ac:dyDescent="0.25">
      <c r="A5" s="2" t="s">
        <v>7</v>
      </c>
      <c r="B5" s="7" t="s">
        <v>89</v>
      </c>
      <c r="C5" s="3" t="s">
        <v>90</v>
      </c>
      <c r="D5" s="8" t="s">
        <v>91</v>
      </c>
      <c r="E5" s="5" t="s">
        <v>92</v>
      </c>
      <c r="F5" s="4" t="s">
        <v>93</v>
      </c>
      <c r="G5" s="10" t="s">
        <v>8</v>
      </c>
      <c r="H5" s="9" t="s">
        <v>94</v>
      </c>
    </row>
    <row r="6" spans="1:8" ht="45.75" customHeight="1" x14ac:dyDescent="0.25">
      <c r="A6" s="2">
        <v>1</v>
      </c>
      <c r="B6" s="7" t="s">
        <v>24</v>
      </c>
      <c r="C6" s="3" t="s">
        <v>11</v>
      </c>
      <c r="D6" s="8"/>
      <c r="E6" s="5">
        <v>43101</v>
      </c>
      <c r="F6" s="4" t="s">
        <v>55</v>
      </c>
      <c r="G6" s="10" t="s">
        <v>56</v>
      </c>
      <c r="H6" s="9">
        <v>1</v>
      </c>
    </row>
    <row r="7" spans="1:8" ht="45.75" customHeight="1" x14ac:dyDescent="0.25">
      <c r="A7" s="1">
        <v>2</v>
      </c>
      <c r="B7" s="7" t="s">
        <v>25</v>
      </c>
      <c r="C7" s="3" t="s">
        <v>11</v>
      </c>
      <c r="D7" s="8"/>
      <c r="E7" s="5">
        <v>43101</v>
      </c>
      <c r="F7" s="4" t="s">
        <v>57</v>
      </c>
      <c r="G7" s="10" t="s">
        <v>58</v>
      </c>
      <c r="H7" s="9">
        <v>2</v>
      </c>
    </row>
    <row r="8" spans="1:8" ht="45.75" customHeight="1" x14ac:dyDescent="0.25">
      <c r="A8" s="2">
        <v>3</v>
      </c>
      <c r="B8" s="7" t="s">
        <v>65</v>
      </c>
      <c r="C8" s="3" t="s">
        <v>11</v>
      </c>
      <c r="D8" s="8"/>
      <c r="E8" s="5">
        <v>43101</v>
      </c>
      <c r="F8" s="2">
        <v>583</v>
      </c>
      <c r="G8" s="5">
        <v>41562</v>
      </c>
      <c r="H8" s="9">
        <v>1</v>
      </c>
    </row>
    <row r="9" spans="1:8" ht="45.75" customHeight="1" x14ac:dyDescent="0.25">
      <c r="A9" s="1">
        <v>4</v>
      </c>
      <c r="B9" s="11" t="s">
        <v>39</v>
      </c>
      <c r="C9" s="3" t="s">
        <v>11</v>
      </c>
      <c r="D9" s="8"/>
      <c r="E9" s="5">
        <v>42614</v>
      </c>
      <c r="F9" s="2"/>
      <c r="G9" s="12"/>
      <c r="H9" s="1">
        <v>3</v>
      </c>
    </row>
    <row r="10" spans="1:8" ht="45.75" customHeight="1" x14ac:dyDescent="0.25">
      <c r="A10" s="2">
        <v>5</v>
      </c>
      <c r="B10" s="7" t="s">
        <v>26</v>
      </c>
      <c r="C10" s="3" t="s">
        <v>11</v>
      </c>
      <c r="D10" s="8"/>
      <c r="E10" s="5">
        <v>43070</v>
      </c>
      <c r="F10" s="2"/>
      <c r="G10" s="12"/>
      <c r="H10" s="1">
        <v>9</v>
      </c>
    </row>
    <row r="11" spans="1:8" ht="45.75" customHeight="1" x14ac:dyDescent="0.25">
      <c r="A11" s="1">
        <v>6</v>
      </c>
      <c r="B11" s="7" t="s">
        <v>40</v>
      </c>
      <c r="C11" s="3" t="s">
        <v>11</v>
      </c>
      <c r="D11" s="8"/>
      <c r="E11" s="5">
        <v>43070</v>
      </c>
      <c r="F11" s="2"/>
      <c r="G11" s="12"/>
      <c r="H11" s="1">
        <v>7</v>
      </c>
    </row>
    <row r="12" spans="1:8" ht="45.75" customHeight="1" x14ac:dyDescent="0.25">
      <c r="A12" s="2">
        <v>7</v>
      </c>
      <c r="B12" s="11" t="s">
        <v>54</v>
      </c>
      <c r="C12" s="3" t="s">
        <v>11</v>
      </c>
      <c r="D12" s="8"/>
      <c r="E12" s="5">
        <v>43070</v>
      </c>
      <c r="F12" s="2"/>
      <c r="G12" s="12"/>
      <c r="H12" s="1">
        <v>5</v>
      </c>
    </row>
    <row r="13" spans="1:8" ht="45.75" customHeight="1" x14ac:dyDescent="0.25">
      <c r="A13" s="1">
        <v>8</v>
      </c>
      <c r="B13" s="7" t="s">
        <v>24</v>
      </c>
      <c r="C13" s="3" t="s">
        <v>11</v>
      </c>
      <c r="D13" s="8"/>
      <c r="E13" s="5">
        <v>43101</v>
      </c>
      <c r="F13" s="2"/>
      <c r="G13" s="12"/>
      <c r="H13" s="9">
        <v>5</v>
      </c>
    </row>
    <row r="14" spans="1:8" ht="45.75" customHeight="1" x14ac:dyDescent="0.25">
      <c r="A14" s="2">
        <v>9</v>
      </c>
      <c r="B14" s="7" t="s">
        <v>68</v>
      </c>
      <c r="C14" s="3" t="s">
        <v>11</v>
      </c>
      <c r="D14" s="8"/>
      <c r="E14" s="5">
        <v>43435</v>
      </c>
      <c r="F14" s="2"/>
      <c r="G14" s="12"/>
      <c r="H14" s="9">
        <v>2</v>
      </c>
    </row>
    <row r="15" spans="1:8" ht="45.75" customHeight="1" x14ac:dyDescent="0.25">
      <c r="A15" s="1">
        <v>10</v>
      </c>
      <c r="B15" s="7" t="s">
        <v>69</v>
      </c>
      <c r="C15" s="3" t="s">
        <v>11</v>
      </c>
      <c r="D15" s="8"/>
      <c r="E15" s="5">
        <v>43435</v>
      </c>
      <c r="F15" s="2"/>
      <c r="G15" s="12"/>
      <c r="H15" s="9">
        <v>1</v>
      </c>
    </row>
    <row r="16" spans="1:8" ht="63" customHeight="1" x14ac:dyDescent="0.25">
      <c r="A16" s="2">
        <v>11</v>
      </c>
      <c r="B16" s="7" t="s">
        <v>84</v>
      </c>
      <c r="C16" s="3" t="s">
        <v>11</v>
      </c>
      <c r="D16" s="8"/>
      <c r="E16" s="5">
        <v>43435</v>
      </c>
      <c r="F16" s="4">
        <v>224</v>
      </c>
      <c r="G16" s="10">
        <v>41746</v>
      </c>
      <c r="H16" s="1">
        <v>1</v>
      </c>
    </row>
    <row r="17" spans="1:8" ht="63" customHeight="1" x14ac:dyDescent="0.25">
      <c r="A17" s="2">
        <v>12</v>
      </c>
      <c r="B17" s="7" t="s">
        <v>85</v>
      </c>
      <c r="C17" s="3" t="s">
        <v>11</v>
      </c>
      <c r="D17" s="8"/>
      <c r="E17" s="5">
        <v>43435</v>
      </c>
      <c r="F17" s="4" t="s">
        <v>86</v>
      </c>
      <c r="G17" s="10" t="s">
        <v>87</v>
      </c>
      <c r="H17" s="1">
        <v>1</v>
      </c>
    </row>
    <row r="18" spans="1:8" s="23" customFormat="1" ht="24" customHeight="1" x14ac:dyDescent="0.25">
      <c r="A18" s="15"/>
      <c r="B18" s="16" t="s">
        <v>103</v>
      </c>
      <c r="C18" s="17"/>
      <c r="D18" s="18"/>
      <c r="E18" s="19"/>
      <c r="F18" s="20"/>
      <c r="G18" s="21"/>
      <c r="H18" s="22">
        <f>SUM(H6:H17)</f>
        <v>38</v>
      </c>
    </row>
    <row r="19" spans="1:8" x14ac:dyDescent="0.25">
      <c r="A19" s="173" t="s">
        <v>106</v>
      </c>
      <c r="B19" s="174"/>
      <c r="C19" s="174"/>
      <c r="D19" s="174"/>
      <c r="E19" s="174"/>
      <c r="F19" s="174"/>
      <c r="G19" s="174"/>
      <c r="H19" s="175"/>
    </row>
    <row r="20" spans="1:8" x14ac:dyDescent="0.25">
      <c r="A20" s="176"/>
      <c r="B20" s="177"/>
      <c r="C20" s="177"/>
      <c r="D20" s="177"/>
      <c r="E20" s="177"/>
      <c r="F20" s="177"/>
      <c r="G20" s="177"/>
      <c r="H20" s="178"/>
    </row>
    <row r="21" spans="1:8" s="25" customFormat="1" ht="36.75" x14ac:dyDescent="0.25">
      <c r="A21" s="24">
        <v>13</v>
      </c>
      <c r="B21" s="13" t="s">
        <v>96</v>
      </c>
      <c r="C21" s="6" t="s">
        <v>11</v>
      </c>
      <c r="D21" s="24"/>
      <c r="E21" s="24"/>
      <c r="F21" s="24"/>
      <c r="G21" s="24"/>
      <c r="H21" s="1">
        <v>2</v>
      </c>
    </row>
    <row r="22" spans="1:8" s="25" customFormat="1" ht="36.75" x14ac:dyDescent="0.25">
      <c r="A22" s="24">
        <v>14</v>
      </c>
      <c r="B22" s="13" t="s">
        <v>97</v>
      </c>
      <c r="C22" s="6" t="s">
        <v>11</v>
      </c>
      <c r="D22" s="24"/>
      <c r="E22" s="24"/>
      <c r="F22" s="24"/>
      <c r="G22" s="24"/>
      <c r="H22" s="1">
        <v>1</v>
      </c>
    </row>
    <row r="23" spans="1:8" s="25" customFormat="1" ht="36" x14ac:dyDescent="0.25">
      <c r="A23" s="24">
        <v>15</v>
      </c>
      <c r="B23" s="7" t="s">
        <v>98</v>
      </c>
      <c r="C23" s="6" t="s">
        <v>11</v>
      </c>
      <c r="D23" s="24"/>
      <c r="E23" s="24"/>
      <c r="F23" s="24"/>
      <c r="G23" s="24"/>
      <c r="H23" s="1">
        <v>25</v>
      </c>
    </row>
    <row r="24" spans="1:8" s="25" customFormat="1" ht="48" x14ac:dyDescent="0.25">
      <c r="A24" s="24">
        <v>16</v>
      </c>
      <c r="B24" s="7" t="s">
        <v>24</v>
      </c>
      <c r="C24" s="6" t="s">
        <v>11</v>
      </c>
      <c r="D24" s="24"/>
      <c r="E24" s="24"/>
      <c r="F24" s="24"/>
      <c r="G24" s="24"/>
      <c r="H24" s="1">
        <v>5</v>
      </c>
    </row>
    <row r="25" spans="1:8" s="25" customFormat="1" ht="36" x14ac:dyDescent="0.25">
      <c r="A25" s="24">
        <v>17</v>
      </c>
      <c r="B25" s="7" t="s">
        <v>99</v>
      </c>
      <c r="C25" s="6" t="s">
        <v>11</v>
      </c>
      <c r="D25" s="24"/>
      <c r="E25" s="24"/>
      <c r="F25" s="24"/>
      <c r="G25" s="24"/>
      <c r="H25" s="1">
        <v>6</v>
      </c>
    </row>
    <row r="26" spans="1:8" s="25" customFormat="1" ht="48" x14ac:dyDescent="0.25">
      <c r="A26" s="24">
        <v>18</v>
      </c>
      <c r="B26" s="7" t="s">
        <v>100</v>
      </c>
      <c r="C26" s="6" t="s">
        <v>11</v>
      </c>
      <c r="D26" s="24"/>
      <c r="E26" s="24"/>
      <c r="F26" s="24"/>
      <c r="G26" s="24"/>
      <c r="H26" s="1">
        <v>11</v>
      </c>
    </row>
    <row r="27" spans="1:8" s="25" customFormat="1" ht="36" x14ac:dyDescent="0.25">
      <c r="A27" s="24">
        <v>19</v>
      </c>
      <c r="B27" s="7" t="s">
        <v>101</v>
      </c>
      <c r="C27" s="6" t="s">
        <v>11</v>
      </c>
      <c r="D27" s="24"/>
      <c r="E27" s="24"/>
      <c r="F27" s="24"/>
      <c r="G27" s="24"/>
      <c r="H27" s="1">
        <v>1</v>
      </c>
    </row>
    <row r="28" spans="1:8" s="25" customFormat="1" ht="36" x14ac:dyDescent="0.25">
      <c r="A28" s="24">
        <v>20</v>
      </c>
      <c r="B28" s="7" t="s">
        <v>102</v>
      </c>
      <c r="C28" s="6" t="s">
        <v>11</v>
      </c>
      <c r="D28" s="24"/>
      <c r="E28" s="24"/>
      <c r="F28" s="24">
        <v>766</v>
      </c>
      <c r="G28" s="26">
        <v>41633</v>
      </c>
      <c r="H28" s="9">
        <v>4</v>
      </c>
    </row>
    <row r="29" spans="1:8" s="29" customFormat="1" ht="14.25" x14ac:dyDescent="0.2">
      <c r="A29" s="27"/>
      <c r="B29" s="27" t="s">
        <v>103</v>
      </c>
      <c r="C29" s="27"/>
      <c r="D29" s="27"/>
      <c r="E29" s="27"/>
      <c r="F29" s="27"/>
      <c r="G29" s="27"/>
      <c r="H29" s="28">
        <f>SUM(H21:H28)</f>
        <v>55</v>
      </c>
    </row>
    <row r="30" spans="1:8" x14ac:dyDescent="0.25">
      <c r="A30" s="14"/>
      <c r="B30" s="179" t="s">
        <v>105</v>
      </c>
      <c r="C30" s="180"/>
      <c r="D30" s="180"/>
      <c r="E30" s="180"/>
      <c r="F30" s="180"/>
      <c r="G30" s="180"/>
      <c r="H30" s="181"/>
    </row>
    <row r="31" spans="1:8" ht="48" x14ac:dyDescent="0.25">
      <c r="A31" s="24">
        <v>1</v>
      </c>
      <c r="B31" s="33" t="s">
        <v>104</v>
      </c>
      <c r="C31" s="30" t="s">
        <v>74</v>
      </c>
      <c r="D31" s="24"/>
      <c r="E31" s="24"/>
      <c r="F31" s="31">
        <v>342</v>
      </c>
      <c r="G31" s="32">
        <v>41149</v>
      </c>
      <c r="H31" s="34">
        <v>1</v>
      </c>
    </row>
    <row r="32" spans="1:8" s="23" customFormat="1" x14ac:dyDescent="0.25">
      <c r="A32" s="27"/>
      <c r="B32" s="27" t="s">
        <v>103</v>
      </c>
      <c r="C32" s="27"/>
      <c r="D32" s="27"/>
      <c r="E32" s="27"/>
      <c r="F32" s="27"/>
      <c r="G32" s="27"/>
      <c r="H32" s="28">
        <v>1</v>
      </c>
    </row>
    <row r="33" spans="1:8" x14ac:dyDescent="0.25">
      <c r="A33" s="35"/>
      <c r="B33" s="35"/>
      <c r="C33" s="35"/>
      <c r="D33" s="35"/>
      <c r="E33" s="35"/>
      <c r="F33" s="35"/>
      <c r="G33" s="35"/>
      <c r="H33" s="35"/>
    </row>
    <row r="34" spans="1:8" x14ac:dyDescent="0.25">
      <c r="A34" s="35"/>
      <c r="B34" s="35"/>
      <c r="C34" s="35"/>
      <c r="D34" s="35"/>
      <c r="E34" s="35"/>
      <c r="F34" s="35"/>
      <c r="G34" s="35"/>
      <c r="H34" s="35"/>
    </row>
    <row r="35" spans="1:8" x14ac:dyDescent="0.25">
      <c r="A35" s="35"/>
      <c r="B35" s="35"/>
      <c r="C35" s="35"/>
      <c r="D35" s="35"/>
      <c r="E35" s="35"/>
      <c r="F35" s="35"/>
      <c r="G35" s="35"/>
      <c r="H35" s="35"/>
    </row>
    <row r="36" spans="1:8" x14ac:dyDescent="0.25">
      <c r="A36" s="35"/>
      <c r="B36" s="35"/>
      <c r="C36" s="35"/>
      <c r="D36" s="35"/>
      <c r="E36" s="35"/>
      <c r="F36" s="35"/>
      <c r="G36" s="35"/>
      <c r="H36" s="35"/>
    </row>
    <row r="37" spans="1:8" x14ac:dyDescent="0.25">
      <c r="A37" s="35"/>
      <c r="B37" s="35"/>
      <c r="C37" s="35"/>
      <c r="D37" s="35"/>
      <c r="E37" s="35"/>
      <c r="F37" s="35"/>
      <c r="G37" s="35"/>
      <c r="H37" s="35"/>
    </row>
    <row r="38" spans="1:8" x14ac:dyDescent="0.25">
      <c r="A38" s="35"/>
      <c r="B38" s="35"/>
      <c r="C38" s="35"/>
      <c r="D38" s="35"/>
      <c r="E38" s="35"/>
      <c r="F38" s="35"/>
      <c r="G38" s="35"/>
      <c r="H38" s="35"/>
    </row>
    <row r="39" spans="1:8" x14ac:dyDescent="0.25">
      <c r="A39" s="35"/>
      <c r="B39" s="35"/>
      <c r="C39" s="35"/>
      <c r="D39" s="35"/>
      <c r="E39" s="35"/>
      <c r="F39" s="35"/>
      <c r="G39" s="35"/>
      <c r="H39" s="35"/>
    </row>
    <row r="40" spans="1:8" x14ac:dyDescent="0.25">
      <c r="A40" s="35"/>
      <c r="B40" s="35"/>
      <c r="C40" s="35"/>
      <c r="D40" s="35"/>
      <c r="E40" s="35"/>
      <c r="F40" s="35"/>
      <c r="G40" s="35"/>
      <c r="H40" s="35"/>
    </row>
    <row r="41" spans="1:8" x14ac:dyDescent="0.25">
      <c r="A41" s="35"/>
      <c r="B41" s="35"/>
      <c r="C41" s="35"/>
      <c r="D41" s="35"/>
      <c r="E41" s="35"/>
      <c r="F41" s="35"/>
      <c r="G41" s="35"/>
      <c r="H41" s="35"/>
    </row>
    <row r="42" spans="1:8" x14ac:dyDescent="0.25">
      <c r="A42" s="35"/>
      <c r="B42" s="35"/>
      <c r="C42" s="35"/>
      <c r="D42" s="35"/>
      <c r="E42" s="35"/>
      <c r="F42" s="35"/>
      <c r="G42" s="35"/>
      <c r="H42" s="35"/>
    </row>
    <row r="43" spans="1:8" x14ac:dyDescent="0.25">
      <c r="A43" s="35"/>
      <c r="B43" s="35"/>
      <c r="C43" s="35"/>
      <c r="D43" s="35"/>
      <c r="E43" s="35"/>
      <c r="F43" s="35"/>
      <c r="G43" s="35"/>
      <c r="H43" s="35"/>
    </row>
    <row r="44" spans="1:8" x14ac:dyDescent="0.25">
      <c r="A44" s="35"/>
      <c r="B44" s="35"/>
      <c r="C44" s="35"/>
      <c r="D44" s="35"/>
      <c r="E44" s="35"/>
      <c r="F44" s="35"/>
      <c r="G44" s="35"/>
      <c r="H44" s="35"/>
    </row>
    <row r="45" spans="1:8" x14ac:dyDescent="0.25">
      <c r="A45" s="35"/>
      <c r="B45" s="35"/>
      <c r="C45" s="35"/>
      <c r="D45" s="35"/>
      <c r="E45" s="35"/>
      <c r="F45" s="35"/>
      <c r="G45" s="35"/>
      <c r="H45" s="35"/>
    </row>
    <row r="46" spans="1:8" x14ac:dyDescent="0.25">
      <c r="A46" s="35"/>
      <c r="B46" s="35"/>
      <c r="C46" s="35"/>
      <c r="D46" s="35"/>
      <c r="E46" s="35"/>
      <c r="F46" s="35"/>
      <c r="G46" s="35"/>
      <c r="H46" s="35"/>
    </row>
    <row r="47" spans="1:8" x14ac:dyDescent="0.25">
      <c r="A47" s="35"/>
      <c r="B47" s="35"/>
      <c r="C47" s="35"/>
      <c r="D47" s="35"/>
      <c r="E47" s="35"/>
      <c r="F47" s="35"/>
      <c r="G47" s="35"/>
      <c r="H47" s="35"/>
    </row>
    <row r="48" spans="1:8" x14ac:dyDescent="0.25">
      <c r="A48" s="35"/>
      <c r="B48" s="35"/>
      <c r="C48" s="35"/>
      <c r="D48" s="35"/>
      <c r="E48" s="35"/>
      <c r="F48" s="35"/>
      <c r="G48" s="35"/>
      <c r="H48" s="35"/>
    </row>
    <row r="49" spans="1:8" x14ac:dyDescent="0.25">
      <c r="A49" s="35"/>
      <c r="B49" s="35"/>
      <c r="C49" s="35"/>
      <c r="D49" s="35"/>
      <c r="E49" s="35"/>
      <c r="F49" s="35"/>
      <c r="G49" s="35"/>
      <c r="H49" s="35"/>
    </row>
    <row r="50" spans="1:8" x14ac:dyDescent="0.25">
      <c r="A50" s="35"/>
      <c r="B50" s="35"/>
      <c r="C50" s="35"/>
      <c r="D50" s="35"/>
      <c r="E50" s="35"/>
      <c r="F50" s="35"/>
      <c r="G50" s="35"/>
      <c r="H50" s="35"/>
    </row>
    <row r="51" spans="1:8" x14ac:dyDescent="0.25">
      <c r="A51" s="35"/>
      <c r="B51" s="35"/>
      <c r="C51" s="35"/>
      <c r="D51" s="35"/>
      <c r="E51" s="35"/>
      <c r="F51" s="35"/>
      <c r="G51" s="35"/>
      <c r="H51" s="35"/>
    </row>
    <row r="52" spans="1:8" x14ac:dyDescent="0.25">
      <c r="A52" s="35"/>
      <c r="B52" s="35"/>
      <c r="C52" s="35"/>
      <c r="D52" s="35"/>
      <c r="E52" s="35"/>
      <c r="F52" s="35"/>
      <c r="G52" s="35"/>
      <c r="H52" s="35"/>
    </row>
    <row r="53" spans="1:8" x14ac:dyDescent="0.25">
      <c r="A53" s="35"/>
      <c r="B53" s="35"/>
      <c r="C53" s="35"/>
      <c r="D53" s="35"/>
      <c r="E53" s="35"/>
      <c r="F53" s="35"/>
      <c r="G53" s="35"/>
      <c r="H53" s="35"/>
    </row>
    <row r="54" spans="1:8" x14ac:dyDescent="0.25">
      <c r="A54" s="35"/>
      <c r="B54" s="35"/>
      <c r="C54" s="35"/>
      <c r="D54" s="35"/>
      <c r="E54" s="35"/>
      <c r="F54" s="35"/>
      <c r="G54" s="35"/>
      <c r="H54" s="35"/>
    </row>
    <row r="55" spans="1:8" x14ac:dyDescent="0.25">
      <c r="A55" s="35"/>
      <c r="B55" s="35"/>
      <c r="C55" s="35"/>
      <c r="D55" s="35"/>
      <c r="E55" s="35"/>
      <c r="F55" s="35"/>
      <c r="G55" s="35"/>
      <c r="H55" s="35"/>
    </row>
    <row r="56" spans="1:8" x14ac:dyDescent="0.25">
      <c r="A56" s="35"/>
      <c r="B56" s="35"/>
      <c r="C56" s="35"/>
      <c r="D56" s="35"/>
      <c r="E56" s="35"/>
      <c r="F56" s="35"/>
      <c r="G56" s="35"/>
      <c r="H56" s="35"/>
    </row>
    <row r="57" spans="1:8" x14ac:dyDescent="0.25">
      <c r="A57" s="35"/>
      <c r="B57" s="35"/>
      <c r="C57" s="35"/>
      <c r="D57" s="35"/>
      <c r="E57" s="35"/>
      <c r="F57" s="35"/>
      <c r="G57" s="35"/>
      <c r="H57" s="35"/>
    </row>
    <row r="58" spans="1:8" x14ac:dyDescent="0.25">
      <c r="A58" s="35"/>
      <c r="B58" s="35"/>
      <c r="C58" s="35"/>
      <c r="D58" s="35"/>
      <c r="E58" s="35"/>
      <c r="F58" s="35"/>
      <c r="G58" s="35"/>
      <c r="H58" s="35"/>
    </row>
    <row r="59" spans="1:8" x14ac:dyDescent="0.25">
      <c r="A59" s="35"/>
      <c r="B59" s="35"/>
      <c r="C59" s="35"/>
      <c r="D59" s="35"/>
      <c r="E59" s="35"/>
      <c r="F59" s="35"/>
      <c r="G59" s="35"/>
      <c r="H59" s="35"/>
    </row>
    <row r="60" spans="1:8" x14ac:dyDescent="0.25">
      <c r="A60" s="35"/>
      <c r="B60" s="35"/>
      <c r="C60" s="35"/>
      <c r="D60" s="35"/>
      <c r="E60" s="35"/>
      <c r="F60" s="35"/>
      <c r="G60" s="35"/>
      <c r="H60" s="35"/>
    </row>
    <row r="61" spans="1:8" x14ac:dyDescent="0.25">
      <c r="A61" s="35"/>
      <c r="B61" s="35"/>
      <c r="C61" s="35"/>
      <c r="D61" s="35"/>
      <c r="E61" s="35"/>
      <c r="F61" s="35"/>
      <c r="G61" s="35"/>
      <c r="H61" s="35"/>
    </row>
    <row r="62" spans="1:8" x14ac:dyDescent="0.25">
      <c r="A62" s="35"/>
      <c r="B62" s="35"/>
      <c r="C62" s="35"/>
      <c r="D62" s="35"/>
      <c r="E62" s="35"/>
      <c r="F62" s="35"/>
      <c r="G62" s="35"/>
      <c r="H62" s="35"/>
    </row>
    <row r="63" spans="1:8" x14ac:dyDescent="0.25">
      <c r="A63" s="35"/>
      <c r="B63" s="35"/>
      <c r="C63" s="35"/>
      <c r="D63" s="35"/>
      <c r="E63" s="35"/>
      <c r="F63" s="35"/>
      <c r="G63" s="35"/>
      <c r="H63" s="35"/>
    </row>
    <row r="64" spans="1:8" x14ac:dyDescent="0.25">
      <c r="A64" s="35"/>
      <c r="B64" s="35"/>
      <c r="C64" s="35"/>
      <c r="D64" s="35"/>
      <c r="E64" s="35"/>
      <c r="F64" s="35"/>
      <c r="G64" s="35"/>
      <c r="H64" s="35"/>
    </row>
    <row r="65" spans="1:8" x14ac:dyDescent="0.25">
      <c r="A65" s="35"/>
      <c r="B65" s="35"/>
      <c r="C65" s="35"/>
      <c r="D65" s="35"/>
      <c r="E65" s="35"/>
      <c r="F65" s="35"/>
      <c r="G65" s="35"/>
      <c r="H65" s="35"/>
    </row>
    <row r="66" spans="1:8" x14ac:dyDescent="0.25">
      <c r="A66" s="35"/>
      <c r="B66" s="35"/>
      <c r="C66" s="35"/>
      <c r="D66" s="35"/>
      <c r="E66" s="35"/>
      <c r="F66" s="35"/>
      <c r="G66" s="35"/>
      <c r="H66" s="35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2014-06-23T07:35:38Z</cp:lastPrinted>
  <dcterms:created xsi:type="dcterms:W3CDTF">2013-10-17T07:44:29Z</dcterms:created>
  <dcterms:modified xsi:type="dcterms:W3CDTF">2017-08-15T06:09:15Z</dcterms:modified>
</cp:coreProperties>
</file>