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985" windowWidth="8415" windowHeight="1935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A190" i="5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174"/>
  <c r="A175"/>
  <c r="A176"/>
  <c r="A177"/>
  <c r="A178"/>
  <c r="A179"/>
  <c r="A180"/>
  <c r="A181"/>
  <c r="A182"/>
  <c r="A183"/>
  <c r="G23"/>
  <c r="D23"/>
</calcChain>
</file>

<file path=xl/sharedStrings.xml><?xml version="1.0" encoding="utf-8"?>
<sst xmlns="http://schemas.openxmlformats.org/spreadsheetml/2006/main" count="633" uniqueCount="323">
  <si>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</si>
  <si>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</si>
  <si>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</si>
  <si>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</si>
  <si>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</si>
  <si>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</si>
  <si>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</si>
  <si>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</si>
  <si>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</si>
  <si>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ТЕРИТОРІАЛЬНЕ МЕДИЧНЕ ОБ'ЄДНАННЯ "ФТИЗІАТРІЯ" У МІСТІ КИЄВІ</t>
  </si>
  <si>
    <t>ТМО"Фтизіатрія"</t>
  </si>
  <si>
    <t>№ зп</t>
  </si>
  <si>
    <t>2301400 Централізована закупівля медикаментів для лікування туберкульозу</t>
  </si>
  <si>
    <t>по програмі : 2301400 Централізована закупівля медикаментів для лікування туберкульозу</t>
  </si>
  <si>
    <t>КМКЛ № 5</t>
  </si>
  <si>
    <t>КМКЛ № 9</t>
  </si>
  <si>
    <t>Назва програми/заходу " Централізована закупівля медикаментів для лікування онкогематологічних хворих дорослого віку "</t>
  </si>
  <si>
    <t>по програмі: в рамках реалізації гранту Глобального фонду для боротьби зі СНІДом, туберкульозом та малярією</t>
  </si>
  <si>
    <t xml:space="preserve">Моксифлоксацин, таб. по 400мг №100  </t>
  </si>
  <si>
    <t xml:space="preserve">ПАСК, пор.д/роз. по 5,52г №25 </t>
  </si>
  <si>
    <t xml:space="preserve">Капреоміцин 1г,пор. д/ін .№1  </t>
  </si>
  <si>
    <t>КМДКЛ № 1</t>
  </si>
  <si>
    <t>Наявність Кількість,</t>
  </si>
  <si>
    <t>од.</t>
  </si>
  <si>
    <t>Кількість,од.</t>
  </si>
  <si>
    <t>1.</t>
  </si>
  <si>
    <t>ДЕРЖАВНА ЦІЛЬОВА ПРОГРАМА «ТРАНСПЛАНТАЦІЯ», 2301400</t>
  </si>
  <si>
    <t>КНП «КДЦ» Шевченківського району м. Києва</t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</si>
  <si>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2017 рік</t>
  </si>
  <si>
    <t>Отримано у травні 2017</t>
  </si>
  <si>
    <t>Кількість од.</t>
  </si>
  <si>
    <t>№ з/п</t>
  </si>
  <si>
    <t>Розподіл ЛЗ/ВМП по регіону/закладу(відповідно до наказу Департаменту</t>
  </si>
  <si>
    <t>Наявність станом на 01.07.2017</t>
  </si>
  <si>
    <t xml:space="preserve">Наявність станом на </t>
  </si>
  <si>
    <t>Куросурф, суспензія для ендотрахеального введення, 80 мг/мл по 1.5 мл у фл</t>
  </si>
  <si>
    <t>Перинатальний центр м. Києва</t>
  </si>
  <si>
    <t>За бюджетною програмою  "Централізована закупівля препаратів для лікування дихальних розладів новонароджених"</t>
  </si>
  <si>
    <t>Натрію аміносаліцилат гран.08г/1г по 100г у пакеті</t>
  </si>
  <si>
    <t>Етамбутол, табл. по 400мг № 50</t>
  </si>
  <si>
    <t>ЕМВ3529В</t>
  </si>
  <si>
    <t>Олександрівська лікарня</t>
  </si>
  <si>
    <t>Централізована закупівля медикаментів для громадян,які страждають на легеневу артеріальну гіпертензію</t>
  </si>
  <si>
    <t>ABC/3TC</t>
  </si>
  <si>
    <t>Київський міський клінічний онкологічний центр</t>
  </si>
  <si>
    <t>Назва програми/заходу " 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віку."</t>
  </si>
  <si>
    <t>Філграстим</t>
  </si>
  <si>
    <t>Доксорубіцин</t>
  </si>
  <si>
    <t>Метотрексат</t>
  </si>
  <si>
    <t>─</t>
  </si>
  <si>
    <t>Назва програми/заходу " 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захворювання."</t>
  </si>
  <si>
    <t>"Дитяча онкологія" та "Онкогематологія" НДСЛ "Охматдит"</t>
  </si>
  <si>
    <t>Ламівудин</t>
  </si>
  <si>
    <t>Мікафунгін</t>
  </si>
  <si>
    <t xml:space="preserve">Мікамін, пор. для приг. р-ну для інф. по 100 мг </t>
  </si>
  <si>
    <t>Етопозид</t>
  </si>
  <si>
    <t>02417019</t>
  </si>
  <si>
    <t>0001D6</t>
  </si>
  <si>
    <t>За бюджетною програмою  "Забеспечення мед.заходів окремих держ.програм там компл.заходів програм характеру" за напрямом "Централізовані заходи розвитку донорства крові та її компонентів""</t>
  </si>
  <si>
    <t>Київський міський центр крові</t>
  </si>
  <si>
    <t>Назва програми/заходу " Централізована закупівля медикаментів для дітей, хворих на гіпофізарний нанізм "</t>
  </si>
  <si>
    <t>ДКЛ № 6</t>
  </si>
  <si>
    <t>Генотропін з рз-м по 1,13 мл</t>
  </si>
  <si>
    <t>S59487</t>
  </si>
  <si>
    <t>№401 від 08.08.17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</si>
  <si>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01.09.2017 року </t>
  </si>
  <si>
    <t>Окстостим 15 мгк/мл 1 мл</t>
  </si>
  <si>
    <t>М10631G</t>
  </si>
  <si>
    <t>Ритуксим 500 мг</t>
  </si>
  <si>
    <t>Н0895</t>
  </si>
  <si>
    <t>Н0221</t>
  </si>
  <si>
    <t>17802МG</t>
  </si>
  <si>
    <t>Ритуксим 100 мг</t>
  </si>
  <si>
    <t>Вінкристин _тева 1мл</t>
  </si>
  <si>
    <t>Мікофенолова кислота</t>
  </si>
  <si>
    <t>Мікофенолова кислота 180 мг, табл. №120</t>
  </si>
  <si>
    <t>NE7462</t>
  </si>
  <si>
    <t>2.</t>
  </si>
  <si>
    <t xml:space="preserve">Такролімус </t>
  </si>
  <si>
    <t>Адваграф 0,5 мг, капс., №50</t>
  </si>
  <si>
    <t>ОМ3074С</t>
  </si>
  <si>
    <t>3.</t>
  </si>
  <si>
    <t>Адваграф 1,0 мг, капс., №50</t>
  </si>
  <si>
    <t>1М3585А</t>
  </si>
  <si>
    <t>4.</t>
  </si>
  <si>
    <t>Адваграф 5,0 мг, капс., №50</t>
  </si>
  <si>
    <t>5М3424D</t>
  </si>
  <si>
    <t>5.</t>
  </si>
  <si>
    <t>Програф 0,5 мг, капс., №50</t>
  </si>
  <si>
    <t>0Е3099В</t>
  </si>
  <si>
    <t>6.</t>
  </si>
  <si>
    <t>Програф 1,0 мг, капс., №50</t>
  </si>
  <si>
    <t>1Е3330С</t>
  </si>
  <si>
    <t>7.</t>
  </si>
  <si>
    <t>Програф  5,0 мг, капс., №50</t>
  </si>
  <si>
    <t>5Е3042С</t>
  </si>
  <si>
    <t>8.</t>
  </si>
  <si>
    <t xml:space="preserve">Циклоспорин </t>
  </si>
  <si>
    <t>Сандимун Неорал 100 мг №50</t>
  </si>
  <si>
    <t>SК001</t>
  </si>
  <si>
    <t>Фосфоліпідна фракція з легенів свині</t>
  </si>
  <si>
    <t>CF1U270В</t>
  </si>
  <si>
    <t xml:space="preserve">Наказ МОЗ України № 802  від 17.07.2017р;                             Наказ ДОЗ №410 від 08.08.2017р              </t>
  </si>
  <si>
    <t>Комбіновані легеніві  фосфоліпіди</t>
  </si>
  <si>
    <t>Сурванта, суспензія для інтрахеального ввевдення, 25мл/мл по 4мл у фл.</t>
  </si>
  <si>
    <t xml:space="preserve">Наказ МОЗ України № 868 від 27.07.2017р;                                   </t>
  </si>
  <si>
    <t>Назва програми/заходу " Централізована закупівля медикаментів для дітей,хворих на мукополісахаридоз "</t>
  </si>
  <si>
    <t>ЕЛАПРАЗА/концетрат для розчину для інфузій,2мг/мл по 3л у фл</t>
  </si>
  <si>
    <t>93,упак</t>
  </si>
  <si>
    <t>TEРG16А01</t>
  </si>
  <si>
    <t>Нак.№413 від 08.08.17р.</t>
  </si>
  <si>
    <t>Назва програми/заходу  "Централізована закупівля лік.зас.для забезп.дітей,хворих на гемофілію типів А або В або хворобу Віллебранда"</t>
  </si>
  <si>
    <t>АІМАФІКС 500МЕ/10мл,фактор коагуляції крові IX по 500 МО по 10мл у фл №1</t>
  </si>
  <si>
    <t>42000,МО</t>
  </si>
  <si>
    <t>Нак.№419 від 08.08.17р.</t>
  </si>
  <si>
    <t>58000,МО</t>
  </si>
  <si>
    <t>ОКТАНАТ 500,Фактор VIII коагуляції крові людини.Порошок для  розчину для ін"єкцій по 50МО/мл(500МО/флакон)у фл.№1 разом з роз-м(вода д/ін"єкцій)" та ком-м для роз-я і внут.введення</t>
  </si>
  <si>
    <t>19000,МО</t>
  </si>
  <si>
    <t>М713С1201</t>
  </si>
  <si>
    <t>Нак.№433 від 11.08.17р.</t>
  </si>
  <si>
    <t>7000,МО</t>
  </si>
  <si>
    <t>1394000,МО</t>
  </si>
  <si>
    <t>М714D1201</t>
  </si>
  <si>
    <t>Назва програми/заходу  "Централізована закупівля медикаментів та витратних матеріалів для дитячого діалізу"</t>
  </si>
  <si>
    <t>Діалізатор капілярний Polyflux 14L</t>
  </si>
  <si>
    <t>71,шт</t>
  </si>
  <si>
    <t>7-5009-Н-01</t>
  </si>
  <si>
    <t>Нак.№431 від 10.08.17р.</t>
  </si>
  <si>
    <t>Комплект кропровідних магістралей для гемодіалізу:Картридж з подовженими лініями пацієнта</t>
  </si>
  <si>
    <t>Голка фістульна F 17 AS G</t>
  </si>
  <si>
    <t>142,шт</t>
  </si>
  <si>
    <t>17В07</t>
  </si>
  <si>
    <t>Картридж порошковий для гемодіалізу;BiCart 720 гр.</t>
  </si>
  <si>
    <t>Назва програми/заходу  "Централізована закупівля медикаментів для дітей,хворих на первинні(вроджені)імунодефіцити"</t>
  </si>
  <si>
    <t>БІОВЕН МОНО/розчин для ін"єкций по 50мл у пляшці;по1 пляшці в пачці</t>
  </si>
  <si>
    <t>86,пляшка</t>
  </si>
  <si>
    <t>Нак.№399 від 02.08.17р.</t>
  </si>
  <si>
    <t>ОКТАГАМ 10%,розчин для інф.10% по 20мл р-ну д/інф. У флаконі</t>
  </si>
  <si>
    <t>501,фл</t>
  </si>
  <si>
    <t>К709В854F</t>
  </si>
  <si>
    <t>383,фл</t>
  </si>
  <si>
    <t>Назва програми/заходу  "Централізована закупівля медикаментів для дітей,хворих на муковісцидоз"</t>
  </si>
  <si>
    <t>ПАНЗИНОРМ 10000,капсули по 7 капсул у блістері</t>
  </si>
  <si>
    <t>1638,упак</t>
  </si>
  <si>
    <t>SC0596</t>
  </si>
  <si>
    <t>Нак.№435 від 11.08.17р.</t>
  </si>
  <si>
    <t>Галсульфаза,конц.для розч для інфуз.1мг/мл по 5мл у фл.по 1 фл.</t>
  </si>
  <si>
    <t>10140108, НАГЛАЗИМ/концентрат д/розч.д/інфузій 1мг/мл по 5 мл.у фл.10140108, уп</t>
  </si>
  <si>
    <t>L061492</t>
  </si>
  <si>
    <t>Нак ДОЗ №396 від 02 .08..2017 к-сть2</t>
  </si>
  <si>
    <t>Авелокс(Моксифлоксацин), розчин для інфузій, 400мг/250мл по 250мл у флаконі</t>
  </si>
  <si>
    <t>BXHKH21</t>
  </si>
  <si>
    <t>Авелокс(Моксифлоксацин)таб. по 400мг №5</t>
  </si>
  <si>
    <t>BXН8DB1</t>
  </si>
  <si>
    <t>Лінезід, розчин для інфузій, 600мг/300мл по 300мл у флаконі</t>
  </si>
  <si>
    <t>A17D119N</t>
  </si>
  <si>
    <t>A17D118N</t>
  </si>
  <si>
    <t xml:space="preserve">Ідентифікаційний тест для ідентифікації мікобакт. туберкул.комплексу </t>
  </si>
  <si>
    <t>Всього:</t>
  </si>
  <si>
    <t>Амесол, таб., по 500 мг №80</t>
  </si>
  <si>
    <t>А8J007</t>
  </si>
  <si>
    <t>Канаміцин, 1г/4мл розчину д/ ін.в ампулі №10</t>
  </si>
  <si>
    <t>WKDNAN1558</t>
  </si>
  <si>
    <t>WKDNAN1590</t>
  </si>
  <si>
    <t xml:space="preserve">Левофлоксацин по 500мг №100 </t>
  </si>
  <si>
    <t>GC51836</t>
  </si>
  <si>
    <t>GC51837</t>
  </si>
  <si>
    <t xml:space="preserve">Коксерін, капс., 250мг №100  </t>
  </si>
  <si>
    <t>ЕСВ5570А</t>
  </si>
  <si>
    <t>Етомід  табл. по 250мг №100</t>
  </si>
  <si>
    <t>ЕЕХ558А</t>
  </si>
  <si>
    <t xml:space="preserve">Моксифлоксацин, таб. по 400мг №70  </t>
  </si>
  <si>
    <t>BXGK8J11</t>
  </si>
  <si>
    <t>WKDNAN1641</t>
  </si>
  <si>
    <t>WKDNAN1642</t>
  </si>
  <si>
    <t xml:space="preserve">Левофлоксацин USP по 500мг №100 </t>
  </si>
  <si>
    <t>BLB7605A</t>
  </si>
  <si>
    <t>GC51974</t>
  </si>
  <si>
    <t>GC52859</t>
  </si>
  <si>
    <t>ЕСВ5612А</t>
  </si>
  <si>
    <t>ЕСВ5630А</t>
  </si>
  <si>
    <t>ЕСВ5667А</t>
  </si>
  <si>
    <t>ЕСВ5668А</t>
  </si>
  <si>
    <t>ЕЕХ602В</t>
  </si>
  <si>
    <t>ЕЕХ605А</t>
  </si>
  <si>
    <t>ЕМВ3601А</t>
  </si>
  <si>
    <t>ЕМВ3604В</t>
  </si>
  <si>
    <t>КПКВК 2301400</t>
  </si>
  <si>
    <t>КМКЛ №4</t>
  </si>
  <si>
    <t>Інтерферон бета 1-а 12 000 000 МО (44мкг)</t>
  </si>
  <si>
    <t>Бетфер 1а, розчин для ін’єкцій по 12 000 000МО у шприцах №10</t>
  </si>
  <si>
    <t>1870шпр.</t>
  </si>
  <si>
    <t>10617</t>
  </si>
  <si>
    <t>Нак.ДОЗ №416 від 08.08.2017</t>
  </si>
  <si>
    <t>Інтерферон бета 1-а  6 000 000 МО (30мкг)</t>
  </si>
  <si>
    <t>Бетфер 1а ПЛЮС, порошок розчину для ін’єкцій по 6 000 000МО у флак. №1</t>
  </si>
  <si>
    <t>1584фл.</t>
  </si>
  <si>
    <t>ARCHITECT Anti-HCV Controls ARCHITECT Anti-HCV контролі</t>
  </si>
  <si>
    <t>73446LI00</t>
  </si>
  <si>
    <t xml:space="preserve">ARCHITECT HIV Ag/Ad  Combo Controls ARCHITECT HIV Ag/Ad  Combo контролі </t>
  </si>
  <si>
    <t>75482LI00</t>
  </si>
  <si>
    <t>ARCHITECT HBsAg Qualitative II Controls ARCHITECT HBsAg Qualitative II контролі</t>
  </si>
  <si>
    <t>73265FN</t>
  </si>
  <si>
    <t>ARCHITECT Concentrated Wash Buffer ARCHITECT Концентрований промивний буфер</t>
  </si>
  <si>
    <t>75357FN01</t>
  </si>
  <si>
    <t>Pre-Trigger Solution Розчин пре-тріггера</t>
  </si>
  <si>
    <t>75293FN</t>
  </si>
  <si>
    <t>Trigger Solutions Розчин тріггера</t>
  </si>
  <si>
    <t>76016FN</t>
  </si>
  <si>
    <t>ARCHITECT Anti-HCV REAGENT KIT  ARCHITECT Anti-HCV набір реагентів</t>
  </si>
  <si>
    <t>74010LI00</t>
  </si>
  <si>
    <t>ARCHITECT HBsAg Qualitative II REAGENT KIT ARCHITECT HBsAg Qualitative II набір реагентів</t>
  </si>
  <si>
    <t>72077FN</t>
  </si>
  <si>
    <t>ARCHITECT HIV Ag/Ad  Combo REAGENT KIT ARCHITECT HIV Ag/Ad  Combo набір реагентів</t>
  </si>
  <si>
    <t>75153LI00</t>
  </si>
  <si>
    <t>ARCHITECT SYPHILIS TP REAGENT KIT ARCHITECT Сифіліс набір реагентів</t>
  </si>
  <si>
    <t>75041LI00</t>
  </si>
  <si>
    <t>Sample Cups Чашки для зразків</t>
  </si>
  <si>
    <t>LPV/rtv 100/25</t>
  </si>
  <si>
    <t>Алувіа(Лапінавір/ритонавір 100мг/25мг)табл. №60</t>
  </si>
  <si>
    <t>1079651</t>
  </si>
  <si>
    <t>Абакавір 300мг табл №60</t>
  </si>
  <si>
    <t>3059261</t>
  </si>
  <si>
    <t>3059260</t>
  </si>
  <si>
    <t>DTG</t>
  </si>
  <si>
    <t>Долутегравір табл. 50 мг №30</t>
  </si>
  <si>
    <t>DUSA17005-B</t>
  </si>
  <si>
    <t>TDF/FTC</t>
  </si>
  <si>
    <t>Емтріцитабін тенофовір табл. 300/200мг№30</t>
  </si>
  <si>
    <t>Е170175</t>
  </si>
  <si>
    <t>Е170174-В</t>
  </si>
  <si>
    <t>0</t>
  </si>
  <si>
    <t>Зеффікс (Ламівудин) табл.100мг №28</t>
  </si>
  <si>
    <t>LH6N</t>
  </si>
  <si>
    <t>2555</t>
  </si>
  <si>
    <t>Софосбувір</t>
  </si>
  <si>
    <t>Совалді, табл. 400мг №28</t>
  </si>
  <si>
    <t>ХСWFD2</t>
  </si>
  <si>
    <t>Софосбувір/Ледіпасвір</t>
  </si>
  <si>
    <t>Харвоні табл.90мг/400мг №28</t>
  </si>
  <si>
    <t>WMWXD1</t>
  </si>
  <si>
    <t>Рибавірин</t>
  </si>
  <si>
    <t>Лівел, капс. 200мг №50</t>
  </si>
  <si>
    <t>590716</t>
  </si>
  <si>
    <t>010217</t>
  </si>
  <si>
    <t>Омбітасвір/ Парітапревір/ Ритонавір/ Дасабувір</t>
  </si>
  <si>
    <t>Вільвіо табл.12,5/75/50мг №14</t>
  </si>
  <si>
    <t>1067836</t>
  </si>
  <si>
    <t>Вірелакір табл.250мг №14</t>
  </si>
  <si>
    <t>1067835</t>
  </si>
  <si>
    <t>Оксаліплатин</t>
  </si>
  <si>
    <t>Оксаліплатін-Віста 5 мг/мл по 100 мг у фл.</t>
  </si>
  <si>
    <t>62V5042</t>
  </si>
  <si>
    <t>432 від 10.08.17</t>
  </si>
  <si>
    <t>Флуороурацил</t>
  </si>
  <si>
    <t>Флуороурацил-Віста, р-н для ін. 50 мг/мл по 10 мл (500 мг) у фл.</t>
  </si>
  <si>
    <t>F726</t>
  </si>
  <si>
    <t>F720</t>
  </si>
  <si>
    <t>Вінкристин</t>
  </si>
  <si>
    <t>Вінкристин-Тева, р-н для ін. 1 мг/мл по 1 мл у фл.</t>
  </si>
  <si>
    <t>17В02MG</t>
  </si>
  <si>
    <t>448 від 15.08.17</t>
  </si>
  <si>
    <t>Етопозид, конц. для р-ну для інф. 20 мг/мл по 5 мл у фл.</t>
  </si>
  <si>
    <t>BV17003D</t>
  </si>
  <si>
    <t>BV17003A</t>
  </si>
  <si>
    <t>Гемцитабін</t>
  </si>
  <si>
    <t>Гемцитабін-Віста, пор. ліоф. для р-ну для інф. по 1000 мг у фл. №1</t>
  </si>
  <si>
    <t>79К5084</t>
  </si>
  <si>
    <t>489 від 04.09.17</t>
  </si>
  <si>
    <t>Паклітаксел</t>
  </si>
  <si>
    <t xml:space="preserve">Паклітаксел-Віста, конц. для р-ну для інф. 6 мг/мл по 16,7 мл (100 мг) у фл. №1 </t>
  </si>
  <si>
    <t>78V5031</t>
  </si>
  <si>
    <t>Летрозол</t>
  </si>
  <si>
    <t>Летрозол-Віста, табл., вкриті плівк. об. по 2,5 мг по 10 табл. у бліст., по 3 бліст. в уп. (№30)</t>
  </si>
  <si>
    <t>CL17008A</t>
  </si>
  <si>
    <t>Бікалутамід</t>
  </si>
  <si>
    <t>Бікалутамід-Віста, табл., вкриті плівк. об. по 50 мг по 10 табл. у бліст., по 3 бліст. в уп. (№30)</t>
  </si>
  <si>
    <t>1701572В</t>
  </si>
  <si>
    <t>Бікалутамід-Віста, табл., вкриті плівк. об. по 150 мг по 10 табл. у бліст., по 3 бліст. в уп. (№30)</t>
  </si>
  <si>
    <t>1701575С</t>
  </si>
  <si>
    <t>Ганцикловір</t>
  </si>
  <si>
    <t>Цимевен, ліоф-т для р-ну для інф. по 500 мг у фл.</t>
  </si>
  <si>
    <t>В4126В01</t>
  </si>
  <si>
    <t>Доксорубіцин-Тева, конц. для р-ну для інф. 2 мг/мл по 5 мл (10 мг)</t>
  </si>
  <si>
    <t>16К04LK</t>
  </si>
  <si>
    <t>Іматиніб</t>
  </si>
  <si>
    <t>Іматиніб Зентіва, табл., вкриті плівк. об. по 400 мг по 10 табл. у бліст., по 3 бліст. У кор. (№30)</t>
  </si>
  <si>
    <t>492 від 04.09.17</t>
  </si>
  <si>
    <t>Іміпенем у комбінації з циластатином</t>
  </si>
  <si>
    <t>Тіактам, пор. для р-ну для інф. 500 мг/500 мг №1</t>
  </si>
  <si>
    <t>438 від 11.08.17</t>
  </si>
  <si>
    <t>0002D6</t>
  </si>
  <si>
    <t>Імуноглобулін людини нормальний для в/в введення</t>
  </si>
  <si>
    <t>Октагам 10%, р-н для інф. 10% по 50 мл</t>
  </si>
  <si>
    <t>К717А8545</t>
  </si>
  <si>
    <t>Кальцію фолінат</t>
  </si>
  <si>
    <t>Лейкофозин, р-н для ін. 10 мг/мл по 3 мл (30 мг) у фл. №1</t>
  </si>
  <si>
    <t>57Т5016</t>
  </si>
  <si>
    <t>Зеффікс, табл., вкриті плівк. об. по 100 мг по 14 табл. у бліст., по 2 бліст. у кор. (№28)</t>
  </si>
  <si>
    <t>Y23T</t>
  </si>
  <si>
    <t>Ленограстим</t>
  </si>
  <si>
    <t>Граноцит 34, ліоф-т для р-ну для ін. по 33,6 млн. МО (263 мкг) по 5 фл. в уп. з р-ком 5 амп. в уп. №5</t>
  </si>
  <si>
    <t>7S344</t>
  </si>
  <si>
    <t>Лінезолід</t>
  </si>
  <si>
    <t>Зивокс, р-н для інф. 2 мг/мл по 300 мл в с-мі для в/в введення</t>
  </si>
  <si>
    <t>16К12U23</t>
  </si>
  <si>
    <t>16I12U24</t>
  </si>
  <si>
    <t>439 від 11.08.17</t>
  </si>
  <si>
    <t>Меропенем</t>
  </si>
  <si>
    <t>Роменем, пор. для приг. р-ну для ін. або інф. по 500 мг</t>
  </si>
  <si>
    <t>Метотрексат-Тева, р-н для ін. 100 мг/мл по 10 мл (1000 мг) у фл. №1</t>
  </si>
  <si>
    <t>17В21МВ</t>
  </si>
  <si>
    <t xml:space="preserve">Мікамін, пор. для приг. р-ну для інф. по 50 мг </t>
  </si>
  <si>
    <t>02485002</t>
  </si>
  <si>
    <t>02476003</t>
  </si>
  <si>
    <t>02416018</t>
  </si>
  <si>
    <t>Тайгециклін</t>
  </si>
  <si>
    <t>Тигацил, пор. для р-ну для інф. по 50 мг у фл. в уп. №10</t>
  </si>
  <si>
    <t>AKDF/1D</t>
  </si>
  <si>
    <t>Тейкопланін</t>
  </si>
  <si>
    <t>Таргоцид., ліоф-т для р-ну для ін. по 400 мг у фл. з р-ком по 3,2 мл в амп.</t>
  </si>
  <si>
    <t>А6253</t>
  </si>
  <si>
    <t>Зарсіо, р-н для ін. або інф. 30 млн. ОД/0,5 мл по 0,5 мл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</si>
</sst>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2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187" fontId="1" fillId="0" borderId="0" applyFont="0" applyFill="0" applyBorder="0" applyAlignment="0" applyProtection="0"/>
  </cellStyleXfs>
  <cellXfs count="169">
    <xf numFmtId="0" fontId="0" fillId="0" borderId="0" xfId="0"/>
    <xf numFmtId="0" fontId="22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2" borderId="0" xfId="0" applyFill="1"/>
    <xf numFmtId="0" fontId="4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87" fontId="11" fillId="2" borderId="2" xfId="5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23" fillId="2" borderId="0" xfId="0" applyFont="1" applyFill="1"/>
    <xf numFmtId="0" fontId="24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/>
    <xf numFmtId="0" fontId="1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2" fontId="19" fillId="3" borderId="2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187" fontId="11" fillId="3" borderId="2" xfId="5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23" fillId="3" borderId="0" xfId="0" applyFont="1" applyFill="1"/>
    <xf numFmtId="0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6" fillId="3" borderId="0" xfId="0" applyFont="1" applyFill="1"/>
    <xf numFmtId="0" fontId="24" fillId="3" borderId="10" xfId="0" applyFont="1" applyFill="1" applyBorder="1" applyAlignment="1">
      <alignment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vertical="center" wrapText="1"/>
    </xf>
    <xf numFmtId="0" fontId="24" fillId="3" borderId="12" xfId="0" applyFont="1" applyFill="1" applyBorder="1" applyAlignment="1">
      <alignment vertical="center" wrapText="1"/>
    </xf>
    <xf numFmtId="0" fontId="25" fillId="3" borderId="13" xfId="0" applyFont="1" applyFill="1" applyBorder="1" applyAlignment="1">
      <alignment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vertical="center" wrapText="1"/>
    </xf>
    <xf numFmtId="0" fontId="25" fillId="3" borderId="11" xfId="0" applyFont="1" applyFill="1" applyBorder="1" applyAlignment="1">
      <alignment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5" fillId="3" borderId="0" xfId="0" applyFont="1" applyFill="1" applyAlignment="1"/>
    <xf numFmtId="0" fontId="5" fillId="3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2" fillId="3" borderId="0" xfId="0" applyFont="1" applyFill="1"/>
    <xf numFmtId="0" fontId="0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left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19" fillId="3" borderId="3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2" fontId="4" fillId="3" borderId="3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3" borderId="0" xfId="0" applyFont="1" applyFill="1"/>
    <xf numFmtId="0" fontId="12" fillId="3" borderId="0" xfId="0" applyFont="1" applyFill="1"/>
    <xf numFmtId="0" fontId="17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/>
    <xf numFmtId="0" fontId="12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20" fillId="3" borderId="2" xfId="0" applyFont="1" applyFill="1" applyBorder="1" applyAlignment="1">
      <alignment wrapText="1"/>
    </xf>
    <xf numFmtId="3" fontId="11" fillId="3" borderId="2" xfId="0" applyNumberFormat="1" applyFont="1" applyFill="1" applyBorder="1" applyAlignment="1">
      <alignment horizontal="right"/>
    </xf>
    <xf numFmtId="0" fontId="21" fillId="3" borderId="2" xfId="0" applyFont="1" applyFill="1" applyBorder="1" applyAlignment="1">
      <alignment horizontal="center"/>
    </xf>
    <xf numFmtId="0" fontId="19" fillId="3" borderId="0" xfId="0" applyFont="1" applyFill="1"/>
    <xf numFmtId="0" fontId="4" fillId="3" borderId="2" xfId="0" applyFont="1" applyFill="1" applyBorder="1" applyAlignment="1"/>
    <xf numFmtId="1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4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4" fillId="3" borderId="8" xfId="0" applyFont="1" applyFill="1" applyBorder="1" applyAlignment="1"/>
    <xf numFmtId="0" fontId="4" fillId="3" borderId="7" xfId="0" applyFont="1" applyFill="1" applyBorder="1" applyAlignment="1"/>
    <xf numFmtId="0" fontId="15" fillId="3" borderId="2" xfId="4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24" fillId="3" borderId="16" xfId="0" applyFont="1" applyFill="1" applyBorder="1" applyAlignment="1">
      <alignment vertical="center" wrapText="1"/>
    </xf>
    <xf numFmtId="0" fontId="24" fillId="3" borderId="14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_Otrymano_v_2006" xfId="4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9"/>
  <sheetViews>
    <sheetView tabSelected="1" zoomScale="98" zoomScaleNormal="98" workbookViewId="0">
      <selection activeCell="A212" sqref="A212:IV218"/>
    </sheetView>
  </sheetViews>
  <sheetFormatPr defaultRowHeight="15"/>
  <cols>
    <col min="1" max="1" width="6.5703125" style="6" customWidth="1"/>
    <col min="2" max="2" width="28.85546875" style="6" customWidth="1"/>
    <col min="3" max="3" width="38.5703125" style="7" customWidth="1"/>
    <col min="4" max="4" width="14.7109375" style="4" customWidth="1"/>
    <col min="5" max="5" width="31.140625" style="4" customWidth="1"/>
    <col min="6" max="6" width="22.42578125" style="4" customWidth="1"/>
    <col min="7" max="7" width="14.42578125" style="4" customWidth="1"/>
    <col min="8" max="8" width="8.7109375" style="1" hidden="1" customWidth="1"/>
    <col min="9" max="9" width="11.7109375" style="1" customWidth="1"/>
    <col min="10" max="16384" width="9.140625" style="1"/>
  </cols>
  <sheetData>
    <row r="1" spans="1:8" s="2" customFormat="1" ht="42" customHeight="1">
      <c r="A1" s="153" t="s">
        <v>65</v>
      </c>
      <c r="B1" s="153"/>
      <c r="C1" s="153"/>
      <c r="D1" s="153"/>
      <c r="E1" s="153"/>
      <c r="F1" s="153"/>
      <c r="G1" s="153"/>
    </row>
    <row r="2" spans="1:8" s="25" customFormat="1" ht="48" customHeight="1">
      <c r="A2" s="117" t="s">
        <v>60</v>
      </c>
      <c r="B2" s="117"/>
      <c r="C2" s="117"/>
      <c r="D2" s="117"/>
      <c r="E2" s="117"/>
      <c r="F2" s="117"/>
      <c r="G2" s="117"/>
    </row>
    <row r="3" spans="1:8" s="25" customFormat="1" ht="24.75" customHeight="1">
      <c r="A3" s="117" t="s">
        <v>61</v>
      </c>
      <c r="B3" s="117"/>
      <c r="C3" s="117"/>
      <c r="D3" s="117"/>
      <c r="E3" s="117"/>
      <c r="F3" s="117"/>
      <c r="G3" s="117"/>
    </row>
    <row r="4" spans="1:8" s="27" customFormat="1" ht="33.75" customHeight="1">
      <c r="A4" s="115" t="s">
        <v>11</v>
      </c>
      <c r="B4" s="115" t="s">
        <v>0</v>
      </c>
      <c r="C4" s="115" t="s">
        <v>1</v>
      </c>
      <c r="D4" s="115" t="s">
        <v>2</v>
      </c>
      <c r="E4" s="115"/>
      <c r="F4" s="116" t="s">
        <v>5</v>
      </c>
      <c r="G4" s="26" t="s">
        <v>6</v>
      </c>
    </row>
    <row r="5" spans="1:8" s="27" customFormat="1" ht="31.5" customHeight="1">
      <c r="A5" s="115"/>
      <c r="B5" s="115"/>
      <c r="C5" s="115"/>
      <c r="D5" s="28" t="s">
        <v>3</v>
      </c>
      <c r="E5" s="28" t="s">
        <v>4</v>
      </c>
      <c r="F5" s="116"/>
      <c r="G5" s="26" t="s">
        <v>3</v>
      </c>
    </row>
    <row r="6" spans="1:8" s="34" customFormat="1" ht="39.75" customHeight="1">
      <c r="A6" s="29">
        <v>1</v>
      </c>
      <c r="B6" s="30"/>
      <c r="C6" s="31" t="s">
        <v>62</v>
      </c>
      <c r="D6" s="31">
        <v>2075</v>
      </c>
      <c r="E6" s="24" t="s">
        <v>63</v>
      </c>
      <c r="F6" s="32" t="s">
        <v>64</v>
      </c>
      <c r="G6" s="33">
        <v>1674</v>
      </c>
      <c r="H6" s="31">
        <v>20</v>
      </c>
    </row>
    <row r="7" spans="1:8" s="3" customFormat="1" ht="27.75" customHeight="1">
      <c r="A7" s="154" t="s">
        <v>7</v>
      </c>
      <c r="B7" s="154"/>
      <c r="C7" s="155" t="s">
        <v>12</v>
      </c>
      <c r="D7" s="155"/>
      <c r="E7" s="155"/>
      <c r="F7" s="155"/>
      <c r="G7" s="155"/>
    </row>
    <row r="8" spans="1:8" s="5" customFormat="1">
      <c r="A8" s="4"/>
      <c r="B8" s="9"/>
      <c r="C8" s="154" t="s">
        <v>9</v>
      </c>
      <c r="D8" s="154"/>
      <c r="E8" s="154"/>
      <c r="F8" s="154"/>
      <c r="G8" s="4"/>
    </row>
    <row r="9" spans="1:8" s="5" customFormat="1">
      <c r="A9" s="4"/>
      <c r="B9" s="9"/>
      <c r="C9" s="10"/>
      <c r="D9" s="10"/>
      <c r="E9" s="10"/>
      <c r="F9" s="10"/>
      <c r="G9" s="4"/>
    </row>
    <row r="10" spans="1:8" s="5" customFormat="1" ht="26.25" customHeight="1">
      <c r="A10" s="156" t="s">
        <v>8</v>
      </c>
      <c r="B10" s="146" t="s">
        <v>0</v>
      </c>
      <c r="C10" s="148" t="s">
        <v>1</v>
      </c>
      <c r="D10" s="150" t="s">
        <v>2</v>
      </c>
      <c r="E10" s="151"/>
      <c r="F10" s="146" t="s">
        <v>5</v>
      </c>
      <c r="G10" s="11" t="s">
        <v>6</v>
      </c>
    </row>
    <row r="11" spans="1:8" s="5" customFormat="1" ht="36" customHeight="1">
      <c r="A11" s="157"/>
      <c r="B11" s="147"/>
      <c r="C11" s="149"/>
      <c r="D11" s="12" t="s">
        <v>3</v>
      </c>
      <c r="E11" s="11" t="s">
        <v>4</v>
      </c>
      <c r="F11" s="147"/>
      <c r="G11" s="11" t="s">
        <v>3</v>
      </c>
    </row>
    <row r="12" spans="1:8" s="37" customFormat="1">
      <c r="A12" s="118" t="s">
        <v>13</v>
      </c>
      <c r="B12" s="140"/>
      <c r="C12" s="140"/>
      <c r="D12" s="140"/>
      <c r="E12" s="140"/>
      <c r="F12" s="140"/>
      <c r="G12" s="141"/>
    </row>
    <row r="13" spans="1:8" s="37" customFormat="1">
      <c r="A13" s="81">
        <v>1</v>
      </c>
      <c r="B13" s="81"/>
      <c r="C13" s="82" t="s">
        <v>39</v>
      </c>
      <c r="D13" s="83">
        <v>36000</v>
      </c>
      <c r="E13" s="84">
        <v>10417</v>
      </c>
      <c r="F13" s="81" t="s">
        <v>10</v>
      </c>
      <c r="G13" s="83">
        <v>36000</v>
      </c>
    </row>
    <row r="14" spans="1:8" s="37" customFormat="1">
      <c r="A14" s="81">
        <v>2</v>
      </c>
      <c r="B14" s="81"/>
      <c r="C14" s="82" t="s">
        <v>39</v>
      </c>
      <c r="D14" s="83">
        <v>16000</v>
      </c>
      <c r="E14" s="84">
        <v>130517</v>
      </c>
      <c r="F14" s="81" t="s">
        <v>10</v>
      </c>
      <c r="G14" s="83">
        <v>16000</v>
      </c>
    </row>
    <row r="15" spans="1:8" s="37" customFormat="1">
      <c r="A15" s="81">
        <v>3</v>
      </c>
      <c r="B15" s="81"/>
      <c r="C15" s="82" t="s">
        <v>39</v>
      </c>
      <c r="D15" s="83">
        <v>4800</v>
      </c>
      <c r="E15" s="84">
        <v>140517</v>
      </c>
      <c r="F15" s="81" t="s">
        <v>10</v>
      </c>
      <c r="G15" s="83">
        <v>4800</v>
      </c>
    </row>
    <row r="16" spans="1:8" s="37" customFormat="1">
      <c r="A16" s="81">
        <v>4</v>
      </c>
      <c r="B16" s="81"/>
      <c r="C16" s="82" t="s">
        <v>39</v>
      </c>
      <c r="D16" s="83">
        <v>30550</v>
      </c>
      <c r="E16" s="84">
        <v>150517</v>
      </c>
      <c r="F16" s="81" t="s">
        <v>10</v>
      </c>
      <c r="G16" s="83">
        <v>30550</v>
      </c>
    </row>
    <row r="17" spans="1:7" s="37" customFormat="1" ht="30">
      <c r="A17" s="81">
        <v>5</v>
      </c>
      <c r="B17" s="81"/>
      <c r="C17" s="85" t="s">
        <v>38</v>
      </c>
      <c r="D17" s="83">
        <v>14300</v>
      </c>
      <c r="E17" s="84">
        <v>80617</v>
      </c>
      <c r="F17" s="81" t="s">
        <v>10</v>
      </c>
      <c r="G17" s="83">
        <v>14300</v>
      </c>
    </row>
    <row r="18" spans="1:7" s="37" customFormat="1" ht="30">
      <c r="A18" s="81">
        <v>6</v>
      </c>
      <c r="B18" s="81"/>
      <c r="C18" s="85" t="s">
        <v>150</v>
      </c>
      <c r="D18" s="83">
        <v>361</v>
      </c>
      <c r="E18" s="84" t="s">
        <v>151</v>
      </c>
      <c r="F18" s="81" t="s">
        <v>10</v>
      </c>
      <c r="G18" s="83">
        <v>361</v>
      </c>
    </row>
    <row r="19" spans="1:7" s="37" customFormat="1">
      <c r="A19" s="81">
        <v>7</v>
      </c>
      <c r="B19" s="81"/>
      <c r="C19" s="86" t="s">
        <v>152</v>
      </c>
      <c r="D19" s="83">
        <v>25490</v>
      </c>
      <c r="E19" s="87" t="s">
        <v>153</v>
      </c>
      <c r="F19" s="81" t="s">
        <v>10</v>
      </c>
      <c r="G19" s="83">
        <v>25490</v>
      </c>
    </row>
    <row r="20" spans="1:7" s="37" customFormat="1" ht="30">
      <c r="A20" s="81">
        <v>8</v>
      </c>
      <c r="B20" s="81"/>
      <c r="C20" s="85" t="s">
        <v>154</v>
      </c>
      <c r="D20" s="83">
        <v>590</v>
      </c>
      <c r="E20" s="84" t="s">
        <v>155</v>
      </c>
      <c r="F20" s="81" t="s">
        <v>10</v>
      </c>
      <c r="G20" s="83">
        <v>590</v>
      </c>
    </row>
    <row r="21" spans="1:7" s="37" customFormat="1" ht="30">
      <c r="A21" s="81">
        <v>9</v>
      </c>
      <c r="B21" s="81"/>
      <c r="C21" s="85" t="s">
        <v>154</v>
      </c>
      <c r="D21" s="83">
        <v>310</v>
      </c>
      <c r="E21" s="84" t="s">
        <v>156</v>
      </c>
      <c r="F21" s="81" t="s">
        <v>10</v>
      </c>
      <c r="G21" s="83">
        <v>310</v>
      </c>
    </row>
    <row r="22" spans="1:7" s="37" customFormat="1" ht="30">
      <c r="A22" s="81">
        <v>10</v>
      </c>
      <c r="B22" s="88"/>
      <c r="C22" s="89" t="s">
        <v>157</v>
      </c>
      <c r="D22" s="83">
        <v>9</v>
      </c>
      <c r="E22" s="81">
        <v>17017004</v>
      </c>
      <c r="F22" s="81" t="s">
        <v>10</v>
      </c>
      <c r="G22" s="83">
        <v>9</v>
      </c>
    </row>
    <row r="23" spans="1:7" s="95" customFormat="1" ht="12.75">
      <c r="A23" s="90"/>
      <c r="B23" s="91"/>
      <c r="C23" s="92" t="s">
        <v>158</v>
      </c>
      <c r="D23" s="93">
        <f>SUM(D13:D22)</f>
        <v>128410</v>
      </c>
      <c r="E23" s="94"/>
      <c r="F23" s="94"/>
      <c r="G23" s="93">
        <f>SUM(G13:G22)</f>
        <v>128410</v>
      </c>
    </row>
    <row r="24" spans="1:7" s="37" customFormat="1">
      <c r="A24" s="118" t="s">
        <v>17</v>
      </c>
      <c r="B24" s="119"/>
      <c r="C24" s="119"/>
      <c r="D24" s="119"/>
      <c r="E24" s="119"/>
      <c r="F24" s="119"/>
      <c r="G24" s="120"/>
    </row>
    <row r="25" spans="1:7" s="37" customFormat="1">
      <c r="A25" s="81">
        <v>1</v>
      </c>
      <c r="B25" s="96"/>
      <c r="C25" s="86" t="s">
        <v>159</v>
      </c>
      <c r="D25" s="97">
        <v>4960</v>
      </c>
      <c r="E25" s="81" t="s">
        <v>160</v>
      </c>
      <c r="F25" s="81" t="s">
        <v>10</v>
      </c>
      <c r="G25" s="97">
        <v>4960</v>
      </c>
    </row>
    <row r="26" spans="1:7" s="37" customFormat="1" ht="30">
      <c r="A26" s="81">
        <v>2</v>
      </c>
      <c r="B26" s="96"/>
      <c r="C26" s="82" t="s">
        <v>161</v>
      </c>
      <c r="D26" s="97">
        <v>400</v>
      </c>
      <c r="E26" s="81" t="s">
        <v>162</v>
      </c>
      <c r="F26" s="81" t="s">
        <v>10</v>
      </c>
      <c r="G26" s="97">
        <v>400</v>
      </c>
    </row>
    <row r="27" spans="1:7" s="37" customFormat="1" ht="30">
      <c r="A27" s="81">
        <v>3</v>
      </c>
      <c r="B27" s="96"/>
      <c r="C27" s="82" t="s">
        <v>161</v>
      </c>
      <c r="D27" s="97">
        <v>1710</v>
      </c>
      <c r="E27" s="81" t="s">
        <v>163</v>
      </c>
      <c r="F27" s="81" t="s">
        <v>10</v>
      </c>
      <c r="G27" s="97">
        <v>1710</v>
      </c>
    </row>
    <row r="28" spans="1:7" s="37" customFormat="1">
      <c r="A28" s="81">
        <v>4</v>
      </c>
      <c r="B28" s="96"/>
      <c r="C28" s="98" t="s">
        <v>164</v>
      </c>
      <c r="D28" s="97">
        <v>35000</v>
      </c>
      <c r="E28" s="81" t="s">
        <v>165</v>
      </c>
      <c r="F28" s="81" t="s">
        <v>10</v>
      </c>
      <c r="G28" s="97">
        <v>35000</v>
      </c>
    </row>
    <row r="29" spans="1:7" s="37" customFormat="1">
      <c r="A29" s="81">
        <v>5</v>
      </c>
      <c r="B29" s="96"/>
      <c r="C29" s="98" t="s">
        <v>164</v>
      </c>
      <c r="D29" s="97">
        <v>4700</v>
      </c>
      <c r="E29" s="81" t="s">
        <v>166</v>
      </c>
      <c r="F29" s="81" t="s">
        <v>10</v>
      </c>
      <c r="G29" s="97">
        <v>4700</v>
      </c>
    </row>
    <row r="30" spans="1:7" s="37" customFormat="1">
      <c r="A30" s="81">
        <v>6</v>
      </c>
      <c r="B30" s="96"/>
      <c r="C30" s="98" t="s">
        <v>167</v>
      </c>
      <c r="D30" s="97">
        <v>12000</v>
      </c>
      <c r="E30" s="81" t="s">
        <v>168</v>
      </c>
      <c r="F30" s="81" t="s">
        <v>10</v>
      </c>
      <c r="G30" s="97">
        <v>12000</v>
      </c>
    </row>
    <row r="31" spans="1:7" s="37" customFormat="1">
      <c r="A31" s="81">
        <v>7</v>
      </c>
      <c r="B31" s="96"/>
      <c r="C31" s="82" t="s">
        <v>169</v>
      </c>
      <c r="D31" s="97">
        <v>104200</v>
      </c>
      <c r="E31" s="62" t="s">
        <v>170</v>
      </c>
      <c r="F31" s="81" t="s">
        <v>10</v>
      </c>
      <c r="G31" s="97">
        <v>104200</v>
      </c>
    </row>
    <row r="32" spans="1:7" s="37" customFormat="1">
      <c r="A32" s="81">
        <v>8</v>
      </c>
      <c r="B32" s="96"/>
      <c r="C32" s="98" t="s">
        <v>171</v>
      </c>
      <c r="D32" s="97">
        <v>1120</v>
      </c>
      <c r="E32" s="81" t="s">
        <v>172</v>
      </c>
      <c r="F32" s="81" t="s">
        <v>10</v>
      </c>
      <c r="G32" s="97">
        <v>1120</v>
      </c>
    </row>
    <row r="33" spans="1:7" s="37" customFormat="1">
      <c r="A33" s="81">
        <v>9</v>
      </c>
      <c r="B33" s="96"/>
      <c r="C33" s="98" t="s">
        <v>18</v>
      </c>
      <c r="D33" s="97">
        <v>5400</v>
      </c>
      <c r="E33" s="81" t="s">
        <v>40</v>
      </c>
      <c r="F33" s="81" t="s">
        <v>10</v>
      </c>
      <c r="G33" s="97">
        <v>5400</v>
      </c>
    </row>
    <row r="34" spans="1:7" s="37" customFormat="1">
      <c r="A34" s="81">
        <v>10</v>
      </c>
      <c r="B34" s="96"/>
      <c r="C34" s="98" t="s">
        <v>19</v>
      </c>
      <c r="D34" s="97">
        <v>5025</v>
      </c>
      <c r="E34" s="81">
        <v>3761015</v>
      </c>
      <c r="F34" s="81" t="s">
        <v>10</v>
      </c>
      <c r="G34" s="97">
        <v>5025</v>
      </c>
    </row>
    <row r="35" spans="1:7" s="37" customFormat="1">
      <c r="A35" s="81">
        <v>11</v>
      </c>
      <c r="B35" s="96"/>
      <c r="C35" s="98" t="s">
        <v>19</v>
      </c>
      <c r="D35" s="97">
        <v>975</v>
      </c>
      <c r="E35" s="81">
        <v>3771015</v>
      </c>
      <c r="F35" s="81" t="s">
        <v>10</v>
      </c>
      <c r="G35" s="97">
        <v>975</v>
      </c>
    </row>
    <row r="36" spans="1:7" s="37" customFormat="1" ht="30">
      <c r="A36" s="81">
        <v>12</v>
      </c>
      <c r="B36" s="96"/>
      <c r="C36" s="82" t="s">
        <v>161</v>
      </c>
      <c r="D36" s="97">
        <v>3890</v>
      </c>
      <c r="E36" s="81" t="s">
        <v>173</v>
      </c>
      <c r="F36" s="81" t="s">
        <v>10</v>
      </c>
      <c r="G36" s="97">
        <v>3890</v>
      </c>
    </row>
    <row r="37" spans="1:7" s="37" customFormat="1" ht="30">
      <c r="A37" s="81">
        <v>13</v>
      </c>
      <c r="B37" s="96"/>
      <c r="C37" s="82" t="s">
        <v>161</v>
      </c>
      <c r="D37" s="97">
        <v>3730</v>
      </c>
      <c r="E37" s="81" t="s">
        <v>174</v>
      </c>
      <c r="F37" s="81" t="s">
        <v>10</v>
      </c>
      <c r="G37" s="97">
        <v>3730</v>
      </c>
    </row>
    <row r="38" spans="1:7" s="37" customFormat="1">
      <c r="A38" s="81">
        <v>14</v>
      </c>
      <c r="B38" s="96"/>
      <c r="C38" s="98" t="s">
        <v>20</v>
      </c>
      <c r="D38" s="97">
        <v>1483</v>
      </c>
      <c r="E38" s="81">
        <v>176054</v>
      </c>
      <c r="F38" s="81" t="s">
        <v>10</v>
      </c>
      <c r="G38" s="97">
        <v>1483</v>
      </c>
    </row>
    <row r="39" spans="1:7" s="37" customFormat="1">
      <c r="A39" s="81">
        <v>15</v>
      </c>
      <c r="B39" s="96"/>
      <c r="C39" s="98" t="s">
        <v>175</v>
      </c>
      <c r="D39" s="97">
        <v>51500</v>
      </c>
      <c r="E39" s="81" t="s">
        <v>176</v>
      </c>
      <c r="F39" s="81" t="s">
        <v>10</v>
      </c>
      <c r="G39" s="97">
        <v>51500</v>
      </c>
    </row>
    <row r="40" spans="1:7" s="37" customFormat="1">
      <c r="A40" s="81">
        <v>16</v>
      </c>
      <c r="B40" s="96"/>
      <c r="C40" s="98" t="s">
        <v>164</v>
      </c>
      <c r="D40" s="97">
        <v>5800</v>
      </c>
      <c r="E40" s="81" t="s">
        <v>177</v>
      </c>
      <c r="F40" s="81" t="s">
        <v>10</v>
      </c>
      <c r="G40" s="97">
        <v>5800</v>
      </c>
    </row>
    <row r="41" spans="1:7" s="37" customFormat="1">
      <c r="A41" s="81">
        <v>17</v>
      </c>
      <c r="B41" s="96"/>
      <c r="C41" s="98" t="s">
        <v>164</v>
      </c>
      <c r="D41" s="97">
        <v>9200</v>
      </c>
      <c r="E41" s="81" t="s">
        <v>178</v>
      </c>
      <c r="F41" s="81" t="s">
        <v>10</v>
      </c>
      <c r="G41" s="97">
        <v>9200</v>
      </c>
    </row>
    <row r="42" spans="1:7" s="37" customFormat="1">
      <c r="A42" s="81">
        <v>18</v>
      </c>
      <c r="B42" s="96"/>
      <c r="C42" s="98" t="s">
        <v>167</v>
      </c>
      <c r="D42" s="97">
        <v>89000</v>
      </c>
      <c r="E42" s="81" t="s">
        <v>179</v>
      </c>
      <c r="F42" s="81" t="s">
        <v>10</v>
      </c>
      <c r="G42" s="97">
        <v>89000</v>
      </c>
    </row>
    <row r="43" spans="1:7" s="37" customFormat="1">
      <c r="A43" s="81">
        <v>19</v>
      </c>
      <c r="B43" s="96"/>
      <c r="C43" s="98" t="s">
        <v>167</v>
      </c>
      <c r="D43" s="97">
        <v>55300</v>
      </c>
      <c r="E43" s="81" t="s">
        <v>180</v>
      </c>
      <c r="F43" s="81" t="s">
        <v>10</v>
      </c>
      <c r="G43" s="97">
        <v>55300</v>
      </c>
    </row>
    <row r="44" spans="1:7" s="37" customFormat="1">
      <c r="A44" s="81">
        <v>20</v>
      </c>
      <c r="B44" s="96"/>
      <c r="C44" s="98" t="s">
        <v>167</v>
      </c>
      <c r="D44" s="97">
        <v>300</v>
      </c>
      <c r="E44" s="81" t="s">
        <v>181</v>
      </c>
      <c r="F44" s="81" t="s">
        <v>10</v>
      </c>
      <c r="G44" s="97">
        <v>300</v>
      </c>
    </row>
    <row r="45" spans="1:7" s="37" customFormat="1">
      <c r="A45" s="81">
        <v>21</v>
      </c>
      <c r="B45" s="96"/>
      <c r="C45" s="98" t="s">
        <v>167</v>
      </c>
      <c r="D45" s="97">
        <v>58600</v>
      </c>
      <c r="E45" s="81" t="s">
        <v>182</v>
      </c>
      <c r="F45" s="81" t="s">
        <v>10</v>
      </c>
      <c r="G45" s="97">
        <v>58600</v>
      </c>
    </row>
    <row r="46" spans="1:7" s="37" customFormat="1">
      <c r="A46" s="81">
        <v>22</v>
      </c>
      <c r="B46" s="96"/>
      <c r="C46" s="82" t="s">
        <v>169</v>
      </c>
      <c r="D46" s="97">
        <v>47600</v>
      </c>
      <c r="E46" s="62" t="s">
        <v>183</v>
      </c>
      <c r="F46" s="81" t="s">
        <v>10</v>
      </c>
      <c r="G46" s="97">
        <v>47600</v>
      </c>
    </row>
    <row r="47" spans="1:7" s="37" customFormat="1">
      <c r="A47" s="81">
        <v>23</v>
      </c>
      <c r="B47" s="96"/>
      <c r="C47" s="82" t="s">
        <v>169</v>
      </c>
      <c r="D47" s="97">
        <v>90100</v>
      </c>
      <c r="E47" s="62" t="s">
        <v>184</v>
      </c>
      <c r="F47" s="81" t="s">
        <v>10</v>
      </c>
      <c r="G47" s="97">
        <v>90100</v>
      </c>
    </row>
    <row r="48" spans="1:7" s="37" customFormat="1">
      <c r="A48" s="81">
        <v>24</v>
      </c>
      <c r="B48" s="96"/>
      <c r="C48" s="98" t="s">
        <v>18</v>
      </c>
      <c r="D48" s="97">
        <v>12300</v>
      </c>
      <c r="E48" s="81" t="s">
        <v>185</v>
      </c>
      <c r="F48" s="81" t="s">
        <v>10</v>
      </c>
      <c r="G48" s="97">
        <v>12300</v>
      </c>
    </row>
    <row r="49" spans="1:7" s="37" customFormat="1">
      <c r="A49" s="81">
        <v>25</v>
      </c>
      <c r="B49" s="96"/>
      <c r="C49" s="98" t="s">
        <v>18</v>
      </c>
      <c r="D49" s="97">
        <v>1900</v>
      </c>
      <c r="E49" s="81" t="s">
        <v>186</v>
      </c>
      <c r="F49" s="81" t="s">
        <v>10</v>
      </c>
      <c r="G49" s="97">
        <v>1900</v>
      </c>
    </row>
    <row r="50" spans="1:7" s="37" customFormat="1">
      <c r="A50" s="81">
        <v>26</v>
      </c>
      <c r="B50" s="96"/>
      <c r="C50" s="98" t="s">
        <v>19</v>
      </c>
      <c r="D50" s="97">
        <v>5900</v>
      </c>
      <c r="E50" s="81">
        <v>4251115</v>
      </c>
      <c r="F50" s="81" t="s">
        <v>10</v>
      </c>
      <c r="G50" s="97">
        <v>5900</v>
      </c>
    </row>
    <row r="51" spans="1:7" s="37" customFormat="1">
      <c r="A51" s="81">
        <v>27</v>
      </c>
      <c r="B51" s="96"/>
      <c r="C51" s="98" t="s">
        <v>19</v>
      </c>
      <c r="D51" s="97">
        <v>3375</v>
      </c>
      <c r="E51" s="81">
        <v>4291215</v>
      </c>
      <c r="F51" s="81" t="s">
        <v>10</v>
      </c>
      <c r="G51" s="97">
        <v>3375</v>
      </c>
    </row>
    <row r="52" spans="1:7" s="37" customFormat="1">
      <c r="A52" s="81">
        <v>28</v>
      </c>
      <c r="B52" s="96"/>
      <c r="C52" s="98" t="s">
        <v>19</v>
      </c>
      <c r="D52" s="97">
        <v>675</v>
      </c>
      <c r="E52" s="81">
        <v>440116</v>
      </c>
      <c r="F52" s="81" t="s">
        <v>10</v>
      </c>
      <c r="G52" s="97">
        <v>675</v>
      </c>
    </row>
    <row r="53" spans="1:7" s="37" customFormat="1">
      <c r="A53" s="81">
        <v>29</v>
      </c>
      <c r="B53" s="96"/>
      <c r="C53" s="98" t="s">
        <v>19</v>
      </c>
      <c r="D53" s="97">
        <v>19800</v>
      </c>
      <c r="E53" s="81">
        <v>50116</v>
      </c>
      <c r="F53" s="81" t="s">
        <v>10</v>
      </c>
      <c r="G53" s="97">
        <v>19800</v>
      </c>
    </row>
    <row r="54" spans="1:7" s="37" customFormat="1">
      <c r="A54" s="81">
        <v>30</v>
      </c>
      <c r="B54" s="96"/>
      <c r="C54" s="98" t="s">
        <v>19</v>
      </c>
      <c r="D54" s="97">
        <v>15950</v>
      </c>
      <c r="E54" s="81">
        <v>60116</v>
      </c>
      <c r="F54" s="81" t="s">
        <v>10</v>
      </c>
      <c r="G54" s="97">
        <v>15950</v>
      </c>
    </row>
    <row r="55" spans="1:7" s="37" customFormat="1">
      <c r="A55" s="81">
        <v>31</v>
      </c>
      <c r="B55" s="96"/>
      <c r="C55" s="98" t="s">
        <v>19</v>
      </c>
      <c r="D55" s="97">
        <v>16700</v>
      </c>
      <c r="E55" s="81">
        <v>740216</v>
      </c>
      <c r="F55" s="81" t="s">
        <v>10</v>
      </c>
      <c r="G55" s="97">
        <v>16700</v>
      </c>
    </row>
    <row r="56" spans="1:7" s="37" customFormat="1">
      <c r="A56" s="81">
        <v>32</v>
      </c>
      <c r="B56" s="96"/>
      <c r="C56" s="98" t="s">
        <v>19</v>
      </c>
      <c r="D56" s="97">
        <v>11275</v>
      </c>
      <c r="E56" s="81">
        <v>750216</v>
      </c>
      <c r="F56" s="81" t="s">
        <v>10</v>
      </c>
      <c r="G56" s="97">
        <v>11275</v>
      </c>
    </row>
    <row r="57" spans="1:7" s="37" customFormat="1">
      <c r="A57" s="81">
        <v>33</v>
      </c>
      <c r="B57" s="96"/>
      <c r="C57" s="98" t="s">
        <v>19</v>
      </c>
      <c r="D57" s="97">
        <v>5475</v>
      </c>
      <c r="E57" s="81">
        <v>950316</v>
      </c>
      <c r="F57" s="81" t="s">
        <v>10</v>
      </c>
      <c r="G57" s="97">
        <v>5475</v>
      </c>
    </row>
    <row r="58" spans="1:7" s="37" customFormat="1">
      <c r="A58" s="81">
        <v>34</v>
      </c>
      <c r="B58" s="96"/>
      <c r="C58" s="98" t="s">
        <v>19</v>
      </c>
      <c r="D58" s="97">
        <v>5800</v>
      </c>
      <c r="E58" s="81">
        <v>960316</v>
      </c>
      <c r="F58" s="81" t="s">
        <v>10</v>
      </c>
      <c r="G58" s="97">
        <v>5800</v>
      </c>
    </row>
    <row r="59" spans="1:7" s="37" customFormat="1">
      <c r="A59" s="81">
        <v>35</v>
      </c>
      <c r="B59" s="96"/>
      <c r="C59" s="98" t="s">
        <v>19</v>
      </c>
      <c r="D59" s="97">
        <v>725</v>
      </c>
      <c r="E59" s="81">
        <v>3791015</v>
      </c>
      <c r="F59" s="81" t="s">
        <v>10</v>
      </c>
      <c r="G59" s="97">
        <v>725</v>
      </c>
    </row>
    <row r="60" spans="1:7" s="37" customFormat="1">
      <c r="A60" s="81">
        <v>36</v>
      </c>
      <c r="B60" s="81"/>
      <c r="C60" s="98" t="s">
        <v>19</v>
      </c>
      <c r="D60" s="97">
        <v>2675</v>
      </c>
      <c r="E60" s="81">
        <v>3771015</v>
      </c>
      <c r="F60" s="81" t="s">
        <v>10</v>
      </c>
      <c r="G60" s="97">
        <v>2675</v>
      </c>
    </row>
    <row r="61" spans="1:7" s="37" customFormat="1">
      <c r="A61" s="81">
        <v>37</v>
      </c>
      <c r="B61" s="81"/>
      <c r="C61" s="98" t="s">
        <v>20</v>
      </c>
      <c r="D61" s="97">
        <v>3138</v>
      </c>
      <c r="E61" s="81">
        <v>176427</v>
      </c>
      <c r="F61" s="81" t="s">
        <v>10</v>
      </c>
      <c r="G61" s="97">
        <v>3138</v>
      </c>
    </row>
    <row r="62" spans="1:7" s="37" customFormat="1">
      <c r="A62" s="81">
        <v>38</v>
      </c>
      <c r="B62" s="81"/>
      <c r="C62" s="98" t="s">
        <v>20</v>
      </c>
      <c r="D62" s="96">
        <v>8120</v>
      </c>
      <c r="E62" s="81">
        <v>176425</v>
      </c>
      <c r="F62" s="81" t="s">
        <v>10</v>
      </c>
      <c r="G62" s="96">
        <v>8120</v>
      </c>
    </row>
    <row r="63" spans="1:7" s="25" customFormat="1" ht="48" customHeight="1">
      <c r="A63" s="117" t="s">
        <v>16</v>
      </c>
      <c r="B63" s="117"/>
      <c r="C63" s="117"/>
      <c r="D63" s="117"/>
      <c r="E63" s="117"/>
      <c r="F63" s="117"/>
      <c r="G63" s="117"/>
    </row>
    <row r="64" spans="1:7" s="25" customFormat="1" ht="24.75" customHeight="1">
      <c r="A64" s="117" t="s">
        <v>15</v>
      </c>
      <c r="B64" s="117"/>
      <c r="C64" s="117"/>
      <c r="D64" s="117"/>
      <c r="E64" s="117"/>
      <c r="F64" s="117"/>
      <c r="G64" s="117"/>
    </row>
    <row r="65" spans="1:8" s="27" customFormat="1" ht="33.75" customHeight="1">
      <c r="A65" s="115" t="s">
        <v>11</v>
      </c>
      <c r="B65" s="115" t="s">
        <v>0</v>
      </c>
      <c r="C65" s="115" t="s">
        <v>1</v>
      </c>
      <c r="D65" s="115" t="s">
        <v>2</v>
      </c>
      <c r="E65" s="115"/>
      <c r="F65" s="116" t="s">
        <v>5</v>
      </c>
      <c r="G65" s="26" t="s">
        <v>6</v>
      </c>
    </row>
    <row r="66" spans="1:8" s="27" customFormat="1" ht="31.5" customHeight="1">
      <c r="A66" s="115"/>
      <c r="B66" s="115"/>
      <c r="C66" s="115"/>
      <c r="D66" s="28" t="s">
        <v>3</v>
      </c>
      <c r="E66" s="28" t="s">
        <v>4</v>
      </c>
      <c r="F66" s="116"/>
      <c r="G66" s="26" t="s">
        <v>3</v>
      </c>
    </row>
    <row r="67" spans="1:8" s="34" customFormat="1" ht="39.75" customHeight="1">
      <c r="A67" s="29">
        <v>1</v>
      </c>
      <c r="B67" s="30"/>
      <c r="C67" s="31" t="s">
        <v>66</v>
      </c>
      <c r="D67" s="31">
        <v>30</v>
      </c>
      <c r="E67" s="36" t="s">
        <v>67</v>
      </c>
      <c r="F67" s="32"/>
      <c r="G67" s="35">
        <v>30</v>
      </c>
      <c r="H67" s="31">
        <v>20</v>
      </c>
    </row>
    <row r="68" spans="1:8" s="34" customFormat="1" ht="39.75" customHeight="1">
      <c r="A68" s="29">
        <v>2</v>
      </c>
      <c r="B68" s="30"/>
      <c r="C68" s="31" t="s">
        <v>68</v>
      </c>
      <c r="D68" s="31">
        <v>62</v>
      </c>
      <c r="E68" s="36" t="s">
        <v>69</v>
      </c>
      <c r="F68" s="32"/>
      <c r="G68" s="35">
        <v>62</v>
      </c>
      <c r="H68" s="31">
        <v>291</v>
      </c>
    </row>
    <row r="69" spans="1:8" s="34" customFormat="1" ht="39.75" customHeight="1">
      <c r="A69" s="29">
        <v>3</v>
      </c>
      <c r="B69" s="30"/>
      <c r="C69" s="31" t="s">
        <v>72</v>
      </c>
      <c r="D69" s="31">
        <v>22</v>
      </c>
      <c r="E69" s="36" t="s">
        <v>70</v>
      </c>
      <c r="F69" s="32"/>
      <c r="G69" s="35">
        <v>22</v>
      </c>
      <c r="H69" s="31">
        <v>30</v>
      </c>
    </row>
    <row r="70" spans="1:8" s="34" customFormat="1" ht="39.75" customHeight="1">
      <c r="A70" s="29">
        <v>4</v>
      </c>
      <c r="B70" s="30"/>
      <c r="C70" s="31" t="s">
        <v>73</v>
      </c>
      <c r="D70" s="31">
        <v>47</v>
      </c>
      <c r="E70" s="36" t="s">
        <v>71</v>
      </c>
      <c r="F70" s="32"/>
      <c r="G70" s="35">
        <v>47</v>
      </c>
      <c r="H70" s="31">
        <v>13</v>
      </c>
    </row>
    <row r="72" spans="1:8" s="37" customFormat="1" ht="30" customHeight="1">
      <c r="A72" s="152" t="s">
        <v>26</v>
      </c>
      <c r="B72" s="152"/>
      <c r="C72" s="152"/>
      <c r="D72" s="152"/>
      <c r="E72" s="152"/>
      <c r="F72" s="152"/>
      <c r="G72" s="152"/>
    </row>
    <row r="73" spans="1:8" s="38" customFormat="1" ht="26.25" customHeight="1" thickBot="1">
      <c r="B73" s="139" t="s">
        <v>27</v>
      </c>
      <c r="C73" s="139"/>
      <c r="D73" s="139"/>
      <c r="E73" s="139"/>
      <c r="F73" s="139"/>
      <c r="G73" s="139"/>
    </row>
    <row r="74" spans="1:8" s="37" customFormat="1" ht="46.5" customHeight="1" thickBot="1">
      <c r="A74" s="142" t="s">
        <v>11</v>
      </c>
      <c r="B74" s="142" t="s">
        <v>0</v>
      </c>
      <c r="C74" s="142" t="s">
        <v>1</v>
      </c>
      <c r="D74" s="144" t="s">
        <v>2</v>
      </c>
      <c r="E74" s="145"/>
      <c r="F74" s="142" t="s">
        <v>5</v>
      </c>
      <c r="G74" s="39" t="s">
        <v>22</v>
      </c>
    </row>
    <row r="75" spans="1:8" s="37" customFormat="1" ht="16.5" thickBot="1">
      <c r="A75" s="143"/>
      <c r="B75" s="143"/>
      <c r="C75" s="143"/>
      <c r="D75" s="40" t="s">
        <v>24</v>
      </c>
      <c r="E75" s="40" t="s">
        <v>4</v>
      </c>
      <c r="F75" s="143"/>
      <c r="G75" s="41" t="s">
        <v>23</v>
      </c>
    </row>
    <row r="76" spans="1:8" s="37" customFormat="1" ht="30.75" thickBot="1">
      <c r="A76" s="42" t="s">
        <v>25</v>
      </c>
      <c r="B76" s="43" t="s">
        <v>74</v>
      </c>
      <c r="C76" s="43" t="s">
        <v>75</v>
      </c>
      <c r="D76" s="44">
        <v>36120</v>
      </c>
      <c r="E76" s="44" t="s">
        <v>76</v>
      </c>
      <c r="F76" s="44">
        <v>36120</v>
      </c>
      <c r="G76" s="44">
        <v>36120</v>
      </c>
    </row>
    <row r="77" spans="1:8" s="37" customFormat="1" ht="16.5" thickBot="1">
      <c r="A77" s="45" t="s">
        <v>77</v>
      </c>
      <c r="B77" s="46" t="s">
        <v>78</v>
      </c>
      <c r="C77" s="46" t="s">
        <v>79</v>
      </c>
      <c r="D77" s="47">
        <v>2000</v>
      </c>
      <c r="E77" s="47" t="s">
        <v>80</v>
      </c>
      <c r="F77" s="47">
        <v>2000</v>
      </c>
      <c r="G77" s="47">
        <v>1910</v>
      </c>
    </row>
    <row r="78" spans="1:8" s="37" customFormat="1" ht="16.5" thickBot="1">
      <c r="A78" s="45" t="s">
        <v>81</v>
      </c>
      <c r="B78" s="46" t="s">
        <v>78</v>
      </c>
      <c r="C78" s="46" t="s">
        <v>82</v>
      </c>
      <c r="D78" s="47">
        <v>34500</v>
      </c>
      <c r="E78" s="47" t="s">
        <v>83</v>
      </c>
      <c r="F78" s="47">
        <v>34500</v>
      </c>
      <c r="G78" s="47">
        <v>31250</v>
      </c>
    </row>
    <row r="79" spans="1:8" s="37" customFormat="1" ht="16.5" thickBot="1">
      <c r="A79" s="45" t="s">
        <v>84</v>
      </c>
      <c r="B79" s="46" t="s">
        <v>78</v>
      </c>
      <c r="C79" s="46" t="s">
        <v>85</v>
      </c>
      <c r="D79" s="47">
        <v>1900</v>
      </c>
      <c r="E79" s="47" t="s">
        <v>86</v>
      </c>
      <c r="F79" s="47">
        <v>1900</v>
      </c>
      <c r="G79" s="47">
        <v>1900</v>
      </c>
    </row>
    <row r="80" spans="1:8" s="37" customFormat="1" ht="16.5" thickBot="1">
      <c r="A80" s="45" t="s">
        <v>87</v>
      </c>
      <c r="B80" s="46" t="s">
        <v>78</v>
      </c>
      <c r="C80" s="46" t="s">
        <v>88</v>
      </c>
      <c r="D80" s="47">
        <v>8000</v>
      </c>
      <c r="E80" s="47" t="s">
        <v>89</v>
      </c>
      <c r="F80" s="47">
        <v>8000</v>
      </c>
      <c r="G80" s="47">
        <v>8000</v>
      </c>
    </row>
    <row r="81" spans="1:14" s="37" customFormat="1" ht="16.5" thickBot="1">
      <c r="A81" s="45" t="s">
        <v>90</v>
      </c>
      <c r="B81" s="46" t="s">
        <v>78</v>
      </c>
      <c r="C81" s="46" t="s">
        <v>91</v>
      </c>
      <c r="D81" s="47">
        <v>38700</v>
      </c>
      <c r="E81" s="47" t="s">
        <v>92</v>
      </c>
      <c r="F81" s="47">
        <v>38700</v>
      </c>
      <c r="G81" s="47">
        <v>23940</v>
      </c>
    </row>
    <row r="82" spans="1:14" s="37" customFormat="1" ht="16.5" thickBot="1">
      <c r="A82" s="45" t="s">
        <v>93</v>
      </c>
      <c r="B82" s="46" t="s">
        <v>78</v>
      </c>
      <c r="C82" s="46" t="s">
        <v>94</v>
      </c>
      <c r="D82" s="47">
        <v>1200</v>
      </c>
      <c r="E82" s="47" t="s">
        <v>95</v>
      </c>
      <c r="F82" s="47">
        <v>1200</v>
      </c>
      <c r="G82" s="47">
        <v>920</v>
      </c>
    </row>
    <row r="83" spans="1:14" s="37" customFormat="1" ht="16.5" thickBot="1">
      <c r="A83" s="45" t="s">
        <v>96</v>
      </c>
      <c r="B83" s="46" t="s">
        <v>97</v>
      </c>
      <c r="C83" s="46" t="s">
        <v>98</v>
      </c>
      <c r="D83" s="47">
        <v>1345</v>
      </c>
      <c r="E83" s="47" t="s">
        <v>99</v>
      </c>
      <c r="F83" s="47">
        <v>1345</v>
      </c>
      <c r="G83" s="47">
        <v>1200</v>
      </c>
    </row>
    <row r="84" spans="1:14" ht="15.75">
      <c r="A84" s="17"/>
      <c r="B84" s="8"/>
      <c r="C84" s="8"/>
      <c r="D84" s="8"/>
      <c r="E84" s="8"/>
      <c r="F84" s="8"/>
      <c r="G84" s="8"/>
    </row>
    <row r="85" spans="1:14" s="25" customFormat="1" ht="48" customHeight="1">
      <c r="A85" s="117" t="s">
        <v>106</v>
      </c>
      <c r="B85" s="117"/>
      <c r="C85" s="117"/>
      <c r="D85" s="117"/>
      <c r="E85" s="117"/>
      <c r="F85" s="117"/>
      <c r="G85" s="117"/>
    </row>
    <row r="86" spans="1:14" s="25" customFormat="1" ht="24.75" customHeight="1">
      <c r="A86" s="117" t="s">
        <v>21</v>
      </c>
      <c r="B86" s="117"/>
      <c r="C86" s="117"/>
      <c r="D86" s="117"/>
      <c r="E86" s="117"/>
      <c r="F86" s="117"/>
      <c r="G86" s="117"/>
    </row>
    <row r="87" spans="1:14" s="27" customFormat="1" ht="33.75" customHeight="1">
      <c r="A87" s="115" t="s">
        <v>11</v>
      </c>
      <c r="B87" s="115" t="s">
        <v>0</v>
      </c>
      <c r="C87" s="115" t="s">
        <v>1</v>
      </c>
      <c r="D87" s="115" t="s">
        <v>2</v>
      </c>
      <c r="E87" s="115"/>
      <c r="F87" s="116" t="s">
        <v>5</v>
      </c>
      <c r="G87" s="26" t="s">
        <v>6</v>
      </c>
    </row>
    <row r="88" spans="1:14" s="27" customFormat="1" ht="31.5" customHeight="1">
      <c r="A88" s="115"/>
      <c r="B88" s="115"/>
      <c r="C88" s="115"/>
      <c r="D88" s="48" t="s">
        <v>3</v>
      </c>
      <c r="E88" s="48" t="s">
        <v>4</v>
      </c>
      <c r="F88" s="116"/>
      <c r="G88" s="26" t="s">
        <v>3</v>
      </c>
    </row>
    <row r="89" spans="1:14" ht="41.25" customHeight="1">
      <c r="A89" s="62">
        <v>1</v>
      </c>
      <c r="B89" s="62"/>
      <c r="C89" s="63" t="s">
        <v>107</v>
      </c>
      <c r="D89" s="61" t="s">
        <v>108</v>
      </c>
      <c r="E89" s="64" t="s">
        <v>109</v>
      </c>
      <c r="F89" s="65" t="s">
        <v>110</v>
      </c>
      <c r="G89" s="61" t="s">
        <v>108</v>
      </c>
    </row>
    <row r="92" spans="1:14" s="22" customFormat="1" ht="29.25" customHeight="1">
      <c r="A92" s="113" t="s">
        <v>111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</row>
    <row r="93" spans="1:14" ht="15.75">
      <c r="A93" s="114" t="s">
        <v>21</v>
      </c>
      <c r="B93" s="114"/>
      <c r="C93" s="114"/>
      <c r="D93" s="114"/>
      <c r="E93" s="114"/>
      <c r="F93" s="114"/>
      <c r="G93" s="114"/>
    </row>
    <row r="94" spans="1:14" s="27" customFormat="1" ht="33.75" customHeight="1">
      <c r="A94" s="115" t="s">
        <v>11</v>
      </c>
      <c r="B94" s="115" t="s">
        <v>0</v>
      </c>
      <c r="C94" s="115" t="s">
        <v>1</v>
      </c>
      <c r="D94" s="115" t="s">
        <v>2</v>
      </c>
      <c r="E94" s="115"/>
      <c r="F94" s="116" t="s">
        <v>5</v>
      </c>
      <c r="G94" s="26" t="s">
        <v>6</v>
      </c>
    </row>
    <row r="95" spans="1:14" s="27" customFormat="1" ht="31.5" customHeight="1">
      <c r="A95" s="115"/>
      <c r="B95" s="115"/>
      <c r="C95" s="115"/>
      <c r="D95" s="48" t="s">
        <v>3</v>
      </c>
      <c r="E95" s="48" t="s">
        <v>4</v>
      </c>
      <c r="F95" s="116"/>
      <c r="G95" s="26" t="s">
        <v>3</v>
      </c>
    </row>
    <row r="96" spans="1:14" s="27" customFormat="1" ht="53.25" customHeight="1">
      <c r="A96" s="62">
        <v>1</v>
      </c>
      <c r="B96" s="62"/>
      <c r="C96" s="66" t="s">
        <v>112</v>
      </c>
      <c r="D96" s="64" t="s">
        <v>113</v>
      </c>
      <c r="E96" s="64">
        <v>611705</v>
      </c>
      <c r="F96" s="65" t="s">
        <v>114</v>
      </c>
      <c r="G96" s="64" t="s">
        <v>113</v>
      </c>
    </row>
    <row r="97" spans="1:14" s="27" customFormat="1" ht="53.25" customHeight="1">
      <c r="A97" s="62">
        <v>2</v>
      </c>
      <c r="B97" s="62"/>
      <c r="C97" s="66" t="s">
        <v>112</v>
      </c>
      <c r="D97" s="61" t="s">
        <v>115</v>
      </c>
      <c r="E97" s="64">
        <v>611702</v>
      </c>
      <c r="F97" s="65" t="s">
        <v>114</v>
      </c>
      <c r="G97" s="61" t="s">
        <v>115</v>
      </c>
    </row>
    <row r="98" spans="1:14" s="27" customFormat="1" ht="74.25" customHeight="1">
      <c r="A98" s="62">
        <v>3</v>
      </c>
      <c r="B98" s="62"/>
      <c r="C98" s="66" t="s">
        <v>116</v>
      </c>
      <c r="D98" s="61" t="s">
        <v>117</v>
      </c>
      <c r="E98" s="64" t="s">
        <v>118</v>
      </c>
      <c r="F98" s="65" t="s">
        <v>119</v>
      </c>
      <c r="G98" s="61" t="s">
        <v>120</v>
      </c>
    </row>
    <row r="99" spans="1:14" s="27" customFormat="1" ht="74.25" customHeight="1">
      <c r="A99" s="62">
        <v>4</v>
      </c>
      <c r="B99" s="62"/>
      <c r="C99" s="66" t="s">
        <v>116</v>
      </c>
      <c r="D99" s="61" t="s">
        <v>121</v>
      </c>
      <c r="E99" s="64" t="s">
        <v>122</v>
      </c>
      <c r="F99" s="65" t="s">
        <v>119</v>
      </c>
      <c r="G99" s="61" t="s">
        <v>121</v>
      </c>
    </row>
    <row r="100" spans="1:14" s="22" customFormat="1" ht="29.25" customHeight="1">
      <c r="A100" s="113" t="s">
        <v>123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</row>
    <row r="101" spans="1:14" ht="15.75">
      <c r="A101" s="114" t="s">
        <v>21</v>
      </c>
      <c r="B101" s="114"/>
      <c r="C101" s="114"/>
      <c r="D101" s="114"/>
      <c r="E101" s="114"/>
      <c r="F101" s="114"/>
      <c r="G101" s="114"/>
    </row>
    <row r="102" spans="1:14" s="27" customFormat="1" ht="33.75" customHeight="1">
      <c r="A102" s="115" t="s">
        <v>11</v>
      </c>
      <c r="B102" s="115" t="s">
        <v>0</v>
      </c>
      <c r="C102" s="115" t="s">
        <v>1</v>
      </c>
      <c r="D102" s="115" t="s">
        <v>2</v>
      </c>
      <c r="E102" s="115"/>
      <c r="F102" s="116" t="s">
        <v>5</v>
      </c>
      <c r="G102" s="26" t="s">
        <v>6</v>
      </c>
    </row>
    <row r="103" spans="1:14" s="27" customFormat="1" ht="31.5" customHeight="1">
      <c r="A103" s="115"/>
      <c r="B103" s="115"/>
      <c r="C103" s="115"/>
      <c r="D103" s="48" t="s">
        <v>3</v>
      </c>
      <c r="E103" s="48" t="s">
        <v>4</v>
      </c>
      <c r="F103" s="116"/>
      <c r="G103" s="26" t="s">
        <v>3</v>
      </c>
    </row>
    <row r="104" spans="1:14" s="27" customFormat="1" ht="31.5" customHeight="1">
      <c r="A104" s="62">
        <v>1</v>
      </c>
      <c r="B104" s="62"/>
      <c r="C104" s="63" t="s">
        <v>124</v>
      </c>
      <c r="D104" s="61" t="s">
        <v>125</v>
      </c>
      <c r="E104" s="64" t="s">
        <v>126</v>
      </c>
      <c r="F104" s="65" t="s">
        <v>127</v>
      </c>
      <c r="G104" s="61" t="s">
        <v>125</v>
      </c>
    </row>
    <row r="105" spans="1:14" s="27" customFormat="1" ht="60" customHeight="1">
      <c r="A105" s="62">
        <v>2</v>
      </c>
      <c r="B105" s="62"/>
      <c r="C105" s="63" t="s">
        <v>128</v>
      </c>
      <c r="D105" s="61" t="s">
        <v>125</v>
      </c>
      <c r="E105" s="64">
        <v>1000140735</v>
      </c>
      <c r="F105" s="65" t="s">
        <v>127</v>
      </c>
      <c r="G105" s="61" t="s">
        <v>125</v>
      </c>
    </row>
    <row r="106" spans="1:14" s="27" customFormat="1" ht="31.5" customHeight="1">
      <c r="A106" s="62">
        <v>3</v>
      </c>
      <c r="B106" s="62"/>
      <c r="C106" s="63" t="s">
        <v>129</v>
      </c>
      <c r="D106" s="61" t="s">
        <v>130</v>
      </c>
      <c r="E106" s="64" t="s">
        <v>131</v>
      </c>
      <c r="F106" s="65" t="s">
        <v>127</v>
      </c>
      <c r="G106" s="61" t="s">
        <v>130</v>
      </c>
    </row>
    <row r="107" spans="1:14" s="27" customFormat="1" ht="31.5" customHeight="1">
      <c r="A107" s="62">
        <v>4</v>
      </c>
      <c r="B107" s="62"/>
      <c r="C107" s="63" t="s">
        <v>132</v>
      </c>
      <c r="D107" s="61" t="s">
        <v>125</v>
      </c>
      <c r="E107" s="64">
        <v>75087</v>
      </c>
      <c r="F107" s="65" t="s">
        <v>127</v>
      </c>
      <c r="G107" s="61" t="s">
        <v>125</v>
      </c>
    </row>
    <row r="108" spans="1:14" s="22" customFormat="1" ht="29.25" customHeight="1">
      <c r="A108" s="113" t="s">
        <v>133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</row>
    <row r="109" spans="1:14" ht="15.75">
      <c r="A109" s="114" t="s">
        <v>21</v>
      </c>
      <c r="B109" s="114"/>
      <c r="C109" s="114"/>
      <c r="D109" s="114"/>
      <c r="E109" s="114"/>
      <c r="F109" s="114"/>
      <c r="G109" s="114"/>
    </row>
    <row r="110" spans="1:14" s="27" customFormat="1" ht="33.75" customHeight="1">
      <c r="A110" s="115" t="s">
        <v>11</v>
      </c>
      <c r="B110" s="115" t="s">
        <v>0</v>
      </c>
      <c r="C110" s="115" t="s">
        <v>1</v>
      </c>
      <c r="D110" s="115" t="s">
        <v>2</v>
      </c>
      <c r="E110" s="115"/>
      <c r="F110" s="116" t="s">
        <v>5</v>
      </c>
      <c r="G110" s="26" t="s">
        <v>6</v>
      </c>
    </row>
    <row r="111" spans="1:14" s="27" customFormat="1" ht="31.5" customHeight="1">
      <c r="A111" s="115"/>
      <c r="B111" s="115"/>
      <c r="C111" s="115"/>
      <c r="D111" s="48" t="s">
        <v>3</v>
      </c>
      <c r="E111" s="48" t="s">
        <v>4</v>
      </c>
      <c r="F111" s="116"/>
      <c r="G111" s="26" t="s">
        <v>3</v>
      </c>
    </row>
    <row r="112" spans="1:14" s="69" customFormat="1" ht="44.25" customHeight="1">
      <c r="A112" s="62">
        <v>1</v>
      </c>
      <c r="B112" s="62"/>
      <c r="C112" s="67" t="s">
        <v>134</v>
      </c>
      <c r="D112" s="61" t="s">
        <v>135</v>
      </c>
      <c r="E112" s="68">
        <v>10117</v>
      </c>
      <c r="F112" s="65" t="s">
        <v>136</v>
      </c>
      <c r="G112" s="61" t="s">
        <v>135</v>
      </c>
    </row>
    <row r="113" spans="1:14" s="69" customFormat="1" ht="44.25" customHeight="1">
      <c r="A113" s="62">
        <v>2</v>
      </c>
      <c r="B113" s="62"/>
      <c r="C113" s="67" t="s">
        <v>137</v>
      </c>
      <c r="D113" s="61" t="s">
        <v>138</v>
      </c>
      <c r="E113" s="68" t="s">
        <v>139</v>
      </c>
      <c r="F113" s="65" t="s">
        <v>136</v>
      </c>
      <c r="G113" s="61" t="s">
        <v>140</v>
      </c>
    </row>
    <row r="114" spans="1:14" s="22" customFormat="1" ht="29.25" customHeight="1">
      <c r="A114" s="113" t="s">
        <v>141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</row>
    <row r="115" spans="1:14" ht="15.75">
      <c r="A115" s="114" t="s">
        <v>21</v>
      </c>
      <c r="B115" s="114"/>
      <c r="C115" s="114"/>
      <c r="D115" s="114"/>
      <c r="E115" s="114"/>
      <c r="F115" s="114"/>
      <c r="G115" s="114"/>
    </row>
    <row r="116" spans="1:14" s="27" customFormat="1" ht="33.75" customHeight="1">
      <c r="A116" s="115" t="s">
        <v>11</v>
      </c>
      <c r="B116" s="115" t="s">
        <v>0</v>
      </c>
      <c r="C116" s="115" t="s">
        <v>1</v>
      </c>
      <c r="D116" s="115" t="s">
        <v>2</v>
      </c>
      <c r="E116" s="115"/>
      <c r="F116" s="116" t="s">
        <v>5</v>
      </c>
      <c r="G116" s="26" t="s">
        <v>6</v>
      </c>
    </row>
    <row r="117" spans="1:14" s="27" customFormat="1" ht="31.5" customHeight="1">
      <c r="A117" s="115"/>
      <c r="B117" s="115"/>
      <c r="C117" s="115"/>
      <c r="D117" s="48" t="s">
        <v>3</v>
      </c>
      <c r="E117" s="48" t="s">
        <v>4</v>
      </c>
      <c r="F117" s="116"/>
      <c r="G117" s="26" t="s">
        <v>3</v>
      </c>
    </row>
    <row r="118" spans="1:14" s="57" customFormat="1" ht="30" customHeight="1">
      <c r="A118" s="62">
        <v>1</v>
      </c>
      <c r="B118" s="62"/>
      <c r="C118" s="67" t="s">
        <v>142</v>
      </c>
      <c r="D118" s="61" t="s">
        <v>143</v>
      </c>
      <c r="E118" s="68" t="s">
        <v>144</v>
      </c>
      <c r="F118" s="65" t="s">
        <v>145</v>
      </c>
      <c r="G118" s="61" t="s">
        <v>143</v>
      </c>
    </row>
    <row r="120" spans="1:14" s="57" customFormat="1" ht="42.75" customHeight="1">
      <c r="A120" s="158" t="s">
        <v>28</v>
      </c>
      <c r="B120" s="159"/>
      <c r="C120" s="159"/>
      <c r="D120" s="159"/>
      <c r="E120" s="159"/>
      <c r="F120" s="159"/>
      <c r="G120" s="159"/>
    </row>
    <row r="121" spans="1:14" s="57" customFormat="1">
      <c r="A121" s="164" t="s">
        <v>14</v>
      </c>
      <c r="B121" s="164"/>
      <c r="C121" s="164"/>
      <c r="D121" s="164"/>
      <c r="E121" s="164"/>
      <c r="F121" s="164"/>
      <c r="G121" s="164"/>
    </row>
    <row r="122" spans="1:14" s="57" customFormat="1">
      <c r="A122" s="160" t="s">
        <v>11</v>
      </c>
      <c r="B122" s="160" t="s">
        <v>0</v>
      </c>
      <c r="C122" s="160" t="s">
        <v>1</v>
      </c>
      <c r="D122" s="162" t="s">
        <v>29</v>
      </c>
      <c r="E122" s="163"/>
      <c r="F122" s="160" t="s">
        <v>5</v>
      </c>
      <c r="G122" s="71" t="s">
        <v>6</v>
      </c>
    </row>
    <row r="123" spans="1:14" s="57" customFormat="1">
      <c r="A123" s="161"/>
      <c r="B123" s="161"/>
      <c r="C123" s="161"/>
      <c r="D123" s="71" t="s">
        <v>30</v>
      </c>
      <c r="E123" s="71" t="s">
        <v>4</v>
      </c>
      <c r="F123" s="161"/>
      <c r="G123" s="71" t="s">
        <v>3</v>
      </c>
    </row>
    <row r="124" spans="1:14" s="57" customFormat="1" ht="30">
      <c r="A124" s="109">
        <v>1</v>
      </c>
      <c r="B124" s="62" t="s">
        <v>218</v>
      </c>
      <c r="C124" s="65" t="s">
        <v>219</v>
      </c>
      <c r="D124" s="107">
        <v>6240</v>
      </c>
      <c r="E124" s="108" t="s">
        <v>220</v>
      </c>
      <c r="F124" s="109"/>
      <c r="G124" s="107">
        <v>6240</v>
      </c>
    </row>
    <row r="125" spans="1:14" s="57" customFormat="1">
      <c r="A125" s="109">
        <v>2</v>
      </c>
      <c r="B125" s="62" t="s">
        <v>43</v>
      </c>
      <c r="C125" s="101" t="s">
        <v>221</v>
      </c>
      <c r="D125" s="107">
        <v>420</v>
      </c>
      <c r="E125" s="108" t="s">
        <v>222</v>
      </c>
      <c r="F125" s="109"/>
      <c r="G125" s="107">
        <v>420</v>
      </c>
    </row>
    <row r="126" spans="1:14" s="57" customFormat="1">
      <c r="A126" s="109">
        <v>3</v>
      </c>
      <c r="B126" s="62" t="s">
        <v>43</v>
      </c>
      <c r="C126" s="101" t="s">
        <v>221</v>
      </c>
      <c r="D126" s="107">
        <v>1020</v>
      </c>
      <c r="E126" s="108" t="s">
        <v>223</v>
      </c>
      <c r="F126" s="109"/>
      <c r="G126" s="107">
        <v>1020</v>
      </c>
    </row>
    <row r="127" spans="1:14">
      <c r="A127" s="103">
        <v>4</v>
      </c>
      <c r="B127" s="62" t="s">
        <v>224</v>
      </c>
      <c r="C127" s="101" t="s">
        <v>225</v>
      </c>
      <c r="D127" s="107">
        <v>16200</v>
      </c>
      <c r="E127" s="108" t="s">
        <v>226</v>
      </c>
      <c r="F127" s="109"/>
      <c r="G127" s="107">
        <v>15990</v>
      </c>
    </row>
    <row r="128" spans="1:14" ht="30">
      <c r="A128" s="103">
        <v>5</v>
      </c>
      <c r="B128" s="62" t="s">
        <v>227</v>
      </c>
      <c r="C128" s="65" t="s">
        <v>228</v>
      </c>
      <c r="D128" s="107">
        <v>1500</v>
      </c>
      <c r="E128" s="108" t="s">
        <v>229</v>
      </c>
      <c r="F128" s="109"/>
      <c r="G128" s="107">
        <v>0</v>
      </c>
    </row>
    <row r="129" spans="1:7" ht="30">
      <c r="A129" s="103">
        <v>6</v>
      </c>
      <c r="B129" s="62" t="s">
        <v>227</v>
      </c>
      <c r="C129" s="65" t="s">
        <v>228</v>
      </c>
      <c r="D129" s="107">
        <v>10500</v>
      </c>
      <c r="E129" s="108" t="s">
        <v>230</v>
      </c>
      <c r="F129" s="62"/>
      <c r="G129" s="110" t="s">
        <v>231</v>
      </c>
    </row>
    <row r="130" spans="1:7">
      <c r="A130" s="103">
        <v>7</v>
      </c>
      <c r="B130" s="65" t="s">
        <v>52</v>
      </c>
      <c r="C130" s="65" t="s">
        <v>232</v>
      </c>
      <c r="D130" s="107">
        <v>5110</v>
      </c>
      <c r="E130" s="108" t="s">
        <v>233</v>
      </c>
      <c r="F130" s="62"/>
      <c r="G130" s="110" t="s">
        <v>234</v>
      </c>
    </row>
    <row r="131" spans="1:7">
      <c r="A131" s="103">
        <v>8</v>
      </c>
      <c r="B131" s="65" t="s">
        <v>235</v>
      </c>
      <c r="C131" s="101" t="s">
        <v>236</v>
      </c>
      <c r="D131" s="107">
        <v>2772</v>
      </c>
      <c r="E131" s="108" t="s">
        <v>237</v>
      </c>
      <c r="F131" s="62"/>
      <c r="G131" s="107">
        <v>2772</v>
      </c>
    </row>
    <row r="132" spans="1:7">
      <c r="A132" s="103">
        <v>9</v>
      </c>
      <c r="B132" s="65" t="s">
        <v>238</v>
      </c>
      <c r="C132" s="101" t="s">
        <v>239</v>
      </c>
      <c r="D132" s="107">
        <v>6552</v>
      </c>
      <c r="E132" s="108" t="s">
        <v>240</v>
      </c>
      <c r="F132" s="62"/>
      <c r="G132" s="107">
        <v>6524</v>
      </c>
    </row>
    <row r="133" spans="1:7">
      <c r="A133" s="103">
        <v>10</v>
      </c>
      <c r="B133" s="65" t="s">
        <v>241</v>
      </c>
      <c r="C133" s="101" t="s">
        <v>242</v>
      </c>
      <c r="D133" s="107">
        <v>1800</v>
      </c>
      <c r="E133" s="108" t="s">
        <v>243</v>
      </c>
      <c r="F133" s="62"/>
      <c r="G133" s="107">
        <v>1800</v>
      </c>
    </row>
    <row r="134" spans="1:7">
      <c r="A134" s="103">
        <v>11</v>
      </c>
      <c r="B134" s="65" t="s">
        <v>241</v>
      </c>
      <c r="C134" s="101" t="s">
        <v>242</v>
      </c>
      <c r="D134" s="107">
        <v>350</v>
      </c>
      <c r="E134" s="108" t="s">
        <v>244</v>
      </c>
      <c r="F134" s="62"/>
      <c r="G134" s="107">
        <v>350</v>
      </c>
    </row>
    <row r="135" spans="1:7" s="23" customFormat="1" ht="34.5" customHeight="1">
      <c r="A135" s="103">
        <v>12</v>
      </c>
      <c r="B135" s="65" t="s">
        <v>245</v>
      </c>
      <c r="C135" s="101" t="s">
        <v>246</v>
      </c>
      <c r="D135" s="107">
        <v>1120</v>
      </c>
      <c r="E135" s="108" t="s">
        <v>247</v>
      </c>
      <c r="F135" s="62"/>
      <c r="G135" s="107">
        <v>1120</v>
      </c>
    </row>
    <row r="136" spans="1:7" s="23" customFormat="1" ht="34.5" customHeight="1">
      <c r="A136" s="103">
        <v>13</v>
      </c>
      <c r="B136" s="65" t="s">
        <v>245</v>
      </c>
      <c r="C136" s="101" t="s">
        <v>248</v>
      </c>
      <c r="D136" s="107">
        <v>1120</v>
      </c>
      <c r="E136" s="108" t="s">
        <v>249</v>
      </c>
      <c r="F136" s="62"/>
      <c r="G136" s="107">
        <v>1120</v>
      </c>
    </row>
    <row r="138" spans="1:7" s="16" customFormat="1" ht="31.5" customHeight="1">
      <c r="A138" s="18"/>
      <c r="B138" s="113" t="s">
        <v>58</v>
      </c>
      <c r="C138" s="113"/>
      <c r="D138" s="113"/>
      <c r="E138" s="113"/>
      <c r="F138" s="113"/>
      <c r="G138" s="113"/>
    </row>
    <row r="139" spans="1:7" s="16" customFormat="1" ht="15.75">
      <c r="A139" s="132" t="s">
        <v>59</v>
      </c>
      <c r="B139" s="133"/>
      <c r="C139" s="133"/>
      <c r="D139" s="133"/>
      <c r="E139" s="133"/>
      <c r="F139" s="133"/>
      <c r="G139" s="133"/>
    </row>
    <row r="140" spans="1:7" s="16" customFormat="1" ht="15.75">
      <c r="A140" s="19"/>
      <c r="B140" s="19"/>
      <c r="C140" s="19"/>
      <c r="D140" s="19"/>
      <c r="E140" s="19"/>
      <c r="F140" s="19"/>
      <c r="G140" s="19"/>
    </row>
    <row r="141" spans="1:7" s="16" customFormat="1" ht="47.25">
      <c r="A141" s="134" t="s">
        <v>31</v>
      </c>
      <c r="B141" s="134" t="s">
        <v>0</v>
      </c>
      <c r="C141" s="135" t="s">
        <v>1</v>
      </c>
      <c r="D141" s="134" t="s">
        <v>2</v>
      </c>
      <c r="E141" s="134"/>
      <c r="F141" s="137" t="s">
        <v>32</v>
      </c>
      <c r="G141" s="21" t="s">
        <v>33</v>
      </c>
    </row>
    <row r="142" spans="1:7" s="16" customFormat="1" ht="15.75">
      <c r="A142" s="134"/>
      <c r="B142" s="134"/>
      <c r="C142" s="136"/>
      <c r="D142" s="21" t="s">
        <v>3</v>
      </c>
      <c r="E142" s="21" t="s">
        <v>4</v>
      </c>
      <c r="F142" s="138"/>
      <c r="G142" s="21" t="s">
        <v>3</v>
      </c>
    </row>
    <row r="143" spans="1:7" s="16" customFormat="1" ht="45">
      <c r="A143" s="61">
        <v>1</v>
      </c>
      <c r="B143" s="60" t="s">
        <v>197</v>
      </c>
      <c r="C143" s="60" t="s">
        <v>197</v>
      </c>
      <c r="D143" s="62">
        <v>1</v>
      </c>
      <c r="E143" s="60" t="s">
        <v>198</v>
      </c>
      <c r="F143" s="56">
        <v>429</v>
      </c>
      <c r="G143" s="62">
        <v>1</v>
      </c>
    </row>
    <row r="144" spans="1:7" s="16" customFormat="1" ht="45">
      <c r="A144" s="61">
        <v>2</v>
      </c>
      <c r="B144" s="60" t="s">
        <v>199</v>
      </c>
      <c r="C144" s="60" t="s">
        <v>199</v>
      </c>
      <c r="D144" s="62">
        <v>1</v>
      </c>
      <c r="E144" s="60" t="s">
        <v>200</v>
      </c>
      <c r="F144" s="56">
        <v>429</v>
      </c>
      <c r="G144" s="62">
        <v>1</v>
      </c>
    </row>
    <row r="145" spans="1:7" s="16" customFormat="1" ht="60">
      <c r="A145" s="61">
        <v>3</v>
      </c>
      <c r="B145" s="60" t="s">
        <v>201</v>
      </c>
      <c r="C145" s="60" t="s">
        <v>201</v>
      </c>
      <c r="D145" s="62">
        <v>1</v>
      </c>
      <c r="E145" s="60" t="s">
        <v>202</v>
      </c>
      <c r="F145" s="56">
        <v>429</v>
      </c>
      <c r="G145" s="62">
        <v>1</v>
      </c>
    </row>
    <row r="146" spans="1:7" s="16" customFormat="1" ht="60">
      <c r="A146" s="61">
        <v>4</v>
      </c>
      <c r="B146" s="104" t="s">
        <v>203</v>
      </c>
      <c r="C146" s="104" t="s">
        <v>203</v>
      </c>
      <c r="D146" s="62">
        <v>8</v>
      </c>
      <c r="E146" s="105" t="s">
        <v>204</v>
      </c>
      <c r="F146" s="56">
        <v>429</v>
      </c>
      <c r="G146" s="62">
        <v>8</v>
      </c>
    </row>
    <row r="147" spans="1:7" s="16" customFormat="1" ht="30">
      <c r="A147" s="61">
        <v>5</v>
      </c>
      <c r="B147" s="104" t="s">
        <v>205</v>
      </c>
      <c r="C147" s="104" t="s">
        <v>205</v>
      </c>
      <c r="D147" s="62">
        <v>3</v>
      </c>
      <c r="E147" s="105" t="s">
        <v>206</v>
      </c>
      <c r="F147" s="56">
        <v>429</v>
      </c>
      <c r="G147" s="62">
        <v>3</v>
      </c>
    </row>
    <row r="148" spans="1:7" s="16" customFormat="1" ht="30">
      <c r="A148" s="61">
        <v>6</v>
      </c>
      <c r="B148" s="104" t="s">
        <v>207</v>
      </c>
      <c r="C148" s="104" t="s">
        <v>207</v>
      </c>
      <c r="D148" s="62">
        <v>3</v>
      </c>
      <c r="E148" s="105" t="s">
        <v>208</v>
      </c>
      <c r="F148" s="56">
        <v>429</v>
      </c>
      <c r="G148" s="62">
        <v>3</v>
      </c>
    </row>
    <row r="149" spans="1:7" s="16" customFormat="1" ht="45">
      <c r="A149" s="61">
        <v>7</v>
      </c>
      <c r="B149" s="104" t="s">
        <v>209</v>
      </c>
      <c r="C149" s="104" t="s">
        <v>209</v>
      </c>
      <c r="D149" s="62">
        <v>1</v>
      </c>
      <c r="E149" s="105" t="s">
        <v>210</v>
      </c>
      <c r="F149" s="56">
        <v>429</v>
      </c>
      <c r="G149" s="62">
        <v>1</v>
      </c>
    </row>
    <row r="150" spans="1:7" s="16" customFormat="1" ht="60">
      <c r="A150" s="61">
        <v>8</v>
      </c>
      <c r="B150" s="104" t="s">
        <v>211</v>
      </c>
      <c r="C150" s="104" t="s">
        <v>211</v>
      </c>
      <c r="D150" s="62">
        <v>1</v>
      </c>
      <c r="E150" s="105" t="s">
        <v>212</v>
      </c>
      <c r="F150" s="56">
        <v>429</v>
      </c>
      <c r="G150" s="62">
        <v>1</v>
      </c>
    </row>
    <row r="151" spans="1:7" s="16" customFormat="1" ht="60">
      <c r="A151" s="61">
        <v>9</v>
      </c>
      <c r="B151" s="104" t="s">
        <v>213</v>
      </c>
      <c r="C151" s="104" t="s">
        <v>213</v>
      </c>
      <c r="D151" s="62">
        <v>1</v>
      </c>
      <c r="E151" s="105" t="s">
        <v>214</v>
      </c>
      <c r="F151" s="56">
        <v>429</v>
      </c>
      <c r="G151" s="62">
        <v>1</v>
      </c>
    </row>
    <row r="152" spans="1:7" s="16" customFormat="1" ht="45">
      <c r="A152" s="61">
        <v>10</v>
      </c>
      <c r="B152" s="104" t="s">
        <v>215</v>
      </c>
      <c r="C152" s="104" t="s">
        <v>215</v>
      </c>
      <c r="D152" s="62">
        <v>4</v>
      </c>
      <c r="E152" s="105" t="s">
        <v>216</v>
      </c>
      <c r="F152" s="56">
        <v>429</v>
      </c>
      <c r="G152" s="62">
        <v>4</v>
      </c>
    </row>
    <row r="153" spans="1:7" s="16" customFormat="1" ht="30">
      <c r="A153" s="61">
        <v>11</v>
      </c>
      <c r="B153" s="104" t="s">
        <v>217</v>
      </c>
      <c r="C153" s="104" t="s">
        <v>217</v>
      </c>
      <c r="D153" s="62">
        <v>1</v>
      </c>
      <c r="E153" s="105">
        <v>31052</v>
      </c>
      <c r="F153" s="56">
        <v>429</v>
      </c>
      <c r="G153" s="62">
        <v>1</v>
      </c>
    </row>
    <row r="154" spans="1:7" s="34" customFormat="1" ht="31.5" customHeight="1">
      <c r="A154" s="49"/>
      <c r="B154" s="124" t="s">
        <v>37</v>
      </c>
      <c r="C154" s="124"/>
      <c r="D154" s="124"/>
      <c r="E154" s="124"/>
      <c r="F154" s="124"/>
      <c r="G154" s="124"/>
    </row>
    <row r="155" spans="1:7" s="34" customFormat="1" ht="15.75">
      <c r="A155" s="125" t="s">
        <v>36</v>
      </c>
      <c r="B155" s="126"/>
      <c r="C155" s="126"/>
      <c r="D155" s="126"/>
      <c r="E155" s="126"/>
      <c r="F155" s="126"/>
      <c r="G155" s="126"/>
    </row>
    <row r="156" spans="1:7" s="34" customFormat="1" ht="15.75">
      <c r="A156" s="50"/>
      <c r="B156" s="50"/>
      <c r="C156" s="50"/>
      <c r="D156" s="50"/>
      <c r="E156" s="50"/>
      <c r="F156" s="50"/>
      <c r="G156" s="50"/>
    </row>
    <row r="157" spans="1:7" s="34" customFormat="1" ht="31.5">
      <c r="A157" s="127" t="s">
        <v>31</v>
      </c>
      <c r="B157" s="127" t="s">
        <v>0</v>
      </c>
      <c r="C157" s="128" t="s">
        <v>1</v>
      </c>
      <c r="D157" s="127" t="s">
        <v>2</v>
      </c>
      <c r="E157" s="127"/>
      <c r="F157" s="130" t="s">
        <v>32</v>
      </c>
      <c r="G157" s="51" t="s">
        <v>34</v>
      </c>
    </row>
    <row r="158" spans="1:7" s="34" customFormat="1" ht="15.75">
      <c r="A158" s="127"/>
      <c r="B158" s="127"/>
      <c r="C158" s="129"/>
      <c r="D158" s="51" t="s">
        <v>3</v>
      </c>
      <c r="E158" s="51" t="s">
        <v>4</v>
      </c>
      <c r="F158" s="131"/>
      <c r="G158" s="51" t="s">
        <v>3</v>
      </c>
    </row>
    <row r="159" spans="1:7" s="57" customFormat="1" ht="60">
      <c r="A159" s="52">
        <v>1</v>
      </c>
      <c r="B159" s="53" t="s">
        <v>100</v>
      </c>
      <c r="C159" s="54" t="s">
        <v>35</v>
      </c>
      <c r="D159" s="52">
        <v>205</v>
      </c>
      <c r="E159" s="55" t="s">
        <v>101</v>
      </c>
      <c r="F159" s="56" t="s">
        <v>102</v>
      </c>
      <c r="G159" s="52">
        <v>205</v>
      </c>
    </row>
    <row r="160" spans="1:7" s="57" customFormat="1" ht="45.75" customHeight="1">
      <c r="A160" s="58">
        <v>2</v>
      </c>
      <c r="B160" s="59" t="s">
        <v>103</v>
      </c>
      <c r="C160" s="60" t="s">
        <v>104</v>
      </c>
      <c r="D160" s="61">
        <v>5</v>
      </c>
      <c r="E160" s="55">
        <v>1077658</v>
      </c>
      <c r="F160" s="56" t="s">
        <v>105</v>
      </c>
      <c r="G160" s="52">
        <v>5</v>
      </c>
    </row>
    <row r="162" spans="1:7" s="75" customFormat="1" ht="31.5" customHeight="1">
      <c r="A162" s="73"/>
      <c r="B162" s="74" t="s">
        <v>7</v>
      </c>
      <c r="C162" s="165" t="s">
        <v>42</v>
      </c>
      <c r="D162" s="165"/>
      <c r="E162" s="165"/>
      <c r="F162" s="165"/>
      <c r="G162" s="165"/>
    </row>
    <row r="163" spans="1:7" s="75" customFormat="1" ht="31.5" customHeight="1">
      <c r="A163" s="168" t="s">
        <v>41</v>
      </c>
      <c r="B163" s="168"/>
      <c r="C163" s="168"/>
      <c r="D163" s="168"/>
      <c r="E163" s="168"/>
      <c r="F163" s="168"/>
      <c r="G163" s="168"/>
    </row>
    <row r="164" spans="1:7" s="75" customFormat="1">
      <c r="A164" s="74"/>
      <c r="B164" s="76"/>
      <c r="C164" s="76"/>
      <c r="D164" s="74"/>
      <c r="E164" s="74"/>
      <c r="F164" s="74"/>
      <c r="G164" s="74"/>
    </row>
    <row r="165" spans="1:7" s="75" customFormat="1" ht="18" customHeight="1">
      <c r="A165" s="166" t="s">
        <v>8</v>
      </c>
      <c r="B165" s="166" t="s">
        <v>0</v>
      </c>
      <c r="C165" s="166" t="s">
        <v>1</v>
      </c>
      <c r="D165" s="166" t="s">
        <v>2</v>
      </c>
      <c r="E165" s="166"/>
      <c r="F165" s="167" t="s">
        <v>5</v>
      </c>
      <c r="G165" s="77" t="s">
        <v>6</v>
      </c>
    </row>
    <row r="166" spans="1:7" s="75" customFormat="1" ht="51.75" customHeight="1">
      <c r="A166" s="166"/>
      <c r="B166" s="166"/>
      <c r="C166" s="166"/>
      <c r="D166" s="78" t="s">
        <v>3</v>
      </c>
      <c r="E166" s="77" t="s">
        <v>4</v>
      </c>
      <c r="F166" s="167"/>
      <c r="G166" s="77" t="s">
        <v>3</v>
      </c>
    </row>
    <row r="167" spans="1:7" s="75" customFormat="1" ht="63.75" customHeight="1">
      <c r="A167" s="70">
        <v>1</v>
      </c>
      <c r="B167" s="71" t="s">
        <v>146</v>
      </c>
      <c r="C167" s="72" t="s">
        <v>147</v>
      </c>
      <c r="D167" s="71">
        <v>2</v>
      </c>
      <c r="E167" s="70" t="s">
        <v>148</v>
      </c>
      <c r="F167" s="71" t="s">
        <v>149</v>
      </c>
      <c r="G167" s="70">
        <v>2</v>
      </c>
    </row>
    <row r="169" spans="1:7" s="13" customFormat="1" ht="48" customHeight="1">
      <c r="A169" s="114" t="s">
        <v>45</v>
      </c>
      <c r="B169" s="114"/>
      <c r="C169" s="114"/>
      <c r="D169" s="114"/>
      <c r="E169" s="114"/>
      <c r="F169" s="114"/>
      <c r="G169" s="114"/>
    </row>
    <row r="170" spans="1:7" s="13" customFormat="1" ht="24.75" customHeight="1">
      <c r="A170" s="114" t="s">
        <v>44</v>
      </c>
      <c r="B170" s="114"/>
      <c r="C170" s="114"/>
      <c r="D170" s="114"/>
      <c r="E170" s="114"/>
      <c r="F170" s="114"/>
      <c r="G170" s="114"/>
    </row>
    <row r="171" spans="1:7" s="15" customFormat="1" ht="33.75" customHeight="1">
      <c r="A171" s="122" t="s">
        <v>11</v>
      </c>
      <c r="B171" s="122" t="s">
        <v>0</v>
      </c>
      <c r="C171" s="122" t="s">
        <v>1</v>
      </c>
      <c r="D171" s="122" t="s">
        <v>2</v>
      </c>
      <c r="E171" s="122"/>
      <c r="F171" s="123" t="s">
        <v>5</v>
      </c>
      <c r="G171" s="14" t="s">
        <v>6</v>
      </c>
    </row>
    <row r="172" spans="1:7" s="15" customFormat="1" ht="31.5" customHeight="1">
      <c r="A172" s="122"/>
      <c r="B172" s="122"/>
      <c r="C172" s="122"/>
      <c r="D172" s="20" t="s">
        <v>3</v>
      </c>
      <c r="E172" s="20" t="s">
        <v>4</v>
      </c>
      <c r="F172" s="123"/>
      <c r="G172" s="14" t="s">
        <v>3</v>
      </c>
    </row>
    <row r="173" spans="1:7" ht="31.5">
      <c r="A173" s="106">
        <v>1</v>
      </c>
      <c r="B173" s="111" t="s">
        <v>250</v>
      </c>
      <c r="C173" s="111" t="s">
        <v>251</v>
      </c>
      <c r="D173" s="106">
        <v>500</v>
      </c>
      <c r="E173" s="106" t="s">
        <v>252</v>
      </c>
      <c r="F173" s="106" t="s">
        <v>253</v>
      </c>
      <c r="G173" s="106">
        <v>500</v>
      </c>
    </row>
    <row r="174" spans="1:7" ht="31.5">
      <c r="A174" s="106">
        <f t="shared" ref="A174:A183" si="0">A173+1</f>
        <v>2</v>
      </c>
      <c r="B174" s="111" t="s">
        <v>254</v>
      </c>
      <c r="C174" s="111" t="s">
        <v>255</v>
      </c>
      <c r="D174" s="106">
        <v>1453</v>
      </c>
      <c r="E174" s="106" t="s">
        <v>256</v>
      </c>
      <c r="F174" s="106" t="s">
        <v>253</v>
      </c>
      <c r="G174" s="106">
        <v>1453</v>
      </c>
    </row>
    <row r="175" spans="1:7" ht="31.5">
      <c r="A175" s="106">
        <f t="shared" si="0"/>
        <v>3</v>
      </c>
      <c r="B175" s="111" t="s">
        <v>254</v>
      </c>
      <c r="C175" s="111" t="s">
        <v>255</v>
      </c>
      <c r="D175" s="106">
        <v>4579</v>
      </c>
      <c r="E175" s="106" t="s">
        <v>257</v>
      </c>
      <c r="F175" s="106" t="s">
        <v>253</v>
      </c>
      <c r="G175" s="106">
        <v>4579</v>
      </c>
    </row>
    <row r="176" spans="1:7" ht="31.5">
      <c r="A176" s="106">
        <f t="shared" si="0"/>
        <v>4</v>
      </c>
      <c r="B176" s="111" t="s">
        <v>258</v>
      </c>
      <c r="C176" s="111" t="s">
        <v>259</v>
      </c>
      <c r="D176" s="106">
        <v>297</v>
      </c>
      <c r="E176" s="106" t="s">
        <v>260</v>
      </c>
      <c r="F176" s="106" t="s">
        <v>261</v>
      </c>
      <c r="G176" s="106">
        <v>279</v>
      </c>
    </row>
    <row r="177" spans="1:7" ht="31.5">
      <c r="A177" s="106">
        <f t="shared" si="0"/>
        <v>5</v>
      </c>
      <c r="B177" s="111" t="s">
        <v>55</v>
      </c>
      <c r="C177" s="111" t="s">
        <v>262</v>
      </c>
      <c r="D177" s="106">
        <v>20</v>
      </c>
      <c r="E177" s="106" t="s">
        <v>263</v>
      </c>
      <c r="F177" s="106" t="s">
        <v>261</v>
      </c>
      <c r="G177" s="106">
        <v>0</v>
      </c>
    </row>
    <row r="178" spans="1:7" ht="31.5">
      <c r="A178" s="106">
        <f t="shared" si="0"/>
        <v>6</v>
      </c>
      <c r="B178" s="111" t="s">
        <v>55</v>
      </c>
      <c r="C178" s="111" t="s">
        <v>262</v>
      </c>
      <c r="D178" s="106">
        <v>342</v>
      </c>
      <c r="E178" s="106" t="s">
        <v>264</v>
      </c>
      <c r="F178" s="106" t="s">
        <v>261</v>
      </c>
      <c r="G178" s="106">
        <v>338</v>
      </c>
    </row>
    <row r="179" spans="1:7" ht="31.5">
      <c r="A179" s="106">
        <f t="shared" si="0"/>
        <v>7</v>
      </c>
      <c r="B179" s="111" t="s">
        <v>265</v>
      </c>
      <c r="C179" s="111" t="s">
        <v>266</v>
      </c>
      <c r="D179" s="106">
        <v>1035</v>
      </c>
      <c r="E179" s="106" t="s">
        <v>267</v>
      </c>
      <c r="F179" s="106" t="s">
        <v>268</v>
      </c>
      <c r="G179" s="106">
        <v>908</v>
      </c>
    </row>
    <row r="180" spans="1:7" ht="47.25">
      <c r="A180" s="106">
        <f t="shared" si="0"/>
        <v>8</v>
      </c>
      <c r="B180" s="111" t="s">
        <v>269</v>
      </c>
      <c r="C180" s="111" t="s">
        <v>270</v>
      </c>
      <c r="D180" s="106">
        <v>1000</v>
      </c>
      <c r="E180" s="106" t="s">
        <v>271</v>
      </c>
      <c r="F180" s="106" t="s">
        <v>268</v>
      </c>
      <c r="G180" s="106">
        <v>969</v>
      </c>
    </row>
    <row r="181" spans="1:7" ht="47.25">
      <c r="A181" s="106">
        <f t="shared" si="0"/>
        <v>9</v>
      </c>
      <c r="B181" s="111" t="s">
        <v>272</v>
      </c>
      <c r="C181" s="111" t="s">
        <v>273</v>
      </c>
      <c r="D181" s="106">
        <v>335</v>
      </c>
      <c r="E181" s="106" t="s">
        <v>274</v>
      </c>
      <c r="F181" s="106" t="s">
        <v>268</v>
      </c>
      <c r="G181" s="106">
        <v>335</v>
      </c>
    </row>
    <row r="182" spans="1:7" ht="47.25">
      <c r="A182" s="106">
        <f t="shared" si="0"/>
        <v>10</v>
      </c>
      <c r="B182" s="111" t="s">
        <v>275</v>
      </c>
      <c r="C182" s="111" t="s">
        <v>276</v>
      </c>
      <c r="D182" s="106">
        <v>15</v>
      </c>
      <c r="E182" s="106" t="s">
        <v>277</v>
      </c>
      <c r="F182" s="106" t="s">
        <v>268</v>
      </c>
      <c r="G182" s="106">
        <v>10</v>
      </c>
    </row>
    <row r="183" spans="1:7" ht="47.25">
      <c r="A183" s="106">
        <f t="shared" si="0"/>
        <v>11</v>
      </c>
      <c r="B183" s="111" t="s">
        <v>275</v>
      </c>
      <c r="C183" s="111" t="s">
        <v>278</v>
      </c>
      <c r="D183" s="106">
        <v>7</v>
      </c>
      <c r="E183" s="106" t="s">
        <v>279</v>
      </c>
      <c r="F183" s="106" t="s">
        <v>268</v>
      </c>
      <c r="G183" s="106">
        <v>3</v>
      </c>
    </row>
    <row r="184" spans="1:7" s="13" customFormat="1" ht="48" customHeight="1">
      <c r="A184" s="114" t="s">
        <v>50</v>
      </c>
      <c r="B184" s="114"/>
      <c r="C184" s="114"/>
      <c r="D184" s="114"/>
      <c r="E184" s="114"/>
      <c r="F184" s="114"/>
      <c r="G184" s="114"/>
    </row>
    <row r="185" spans="1:7" s="13" customFormat="1" ht="24.75" customHeight="1">
      <c r="A185" s="114" t="s">
        <v>44</v>
      </c>
      <c r="B185" s="114"/>
      <c r="C185" s="114"/>
      <c r="D185" s="114"/>
      <c r="E185" s="114"/>
      <c r="F185" s="114"/>
      <c r="G185" s="114"/>
    </row>
    <row r="186" spans="1:7" s="15" customFormat="1" ht="33.75" customHeight="1">
      <c r="A186" s="122" t="s">
        <v>11</v>
      </c>
      <c r="B186" s="122" t="s">
        <v>0</v>
      </c>
      <c r="C186" s="122" t="s">
        <v>1</v>
      </c>
      <c r="D186" s="122" t="s">
        <v>2</v>
      </c>
      <c r="E186" s="122"/>
      <c r="F186" s="123" t="s">
        <v>5</v>
      </c>
      <c r="G186" s="14" t="s">
        <v>6</v>
      </c>
    </row>
    <row r="187" spans="1:7" s="15" customFormat="1" ht="31.5" customHeight="1">
      <c r="A187" s="122"/>
      <c r="B187" s="122"/>
      <c r="C187" s="122"/>
      <c r="D187" s="20" t="s">
        <v>3</v>
      </c>
      <c r="E187" s="20" t="s">
        <v>4</v>
      </c>
      <c r="F187" s="123"/>
      <c r="G187" s="14" t="s">
        <v>3</v>
      </c>
    </row>
    <row r="188" spans="1:7" ht="15" customHeight="1">
      <c r="A188" s="106"/>
      <c r="B188" s="121" t="s">
        <v>51</v>
      </c>
      <c r="C188" s="121"/>
      <c r="D188" s="106"/>
      <c r="E188" s="106"/>
      <c r="F188" s="106"/>
      <c r="G188" s="106"/>
    </row>
    <row r="189" spans="1:7" ht="31.5">
      <c r="A189" s="106">
        <v>1</v>
      </c>
      <c r="B189" s="112" t="s">
        <v>280</v>
      </c>
      <c r="C189" s="112" t="s">
        <v>281</v>
      </c>
      <c r="D189" s="106">
        <v>50</v>
      </c>
      <c r="E189" s="106" t="s">
        <v>282</v>
      </c>
      <c r="F189" s="106" t="s">
        <v>49</v>
      </c>
      <c r="G189" s="106">
        <v>50</v>
      </c>
    </row>
    <row r="190" spans="1:7" ht="31.5">
      <c r="A190" s="106">
        <f t="shared" ref="A190:A211" si="1">A189+1</f>
        <v>2</v>
      </c>
      <c r="B190" s="112" t="s">
        <v>47</v>
      </c>
      <c r="C190" s="112" t="s">
        <v>283</v>
      </c>
      <c r="D190" s="106">
        <v>20</v>
      </c>
      <c r="E190" s="106" t="s">
        <v>284</v>
      </c>
      <c r="F190" s="106" t="s">
        <v>49</v>
      </c>
      <c r="G190" s="106">
        <v>20</v>
      </c>
    </row>
    <row r="191" spans="1:7" ht="47.25">
      <c r="A191" s="106">
        <f t="shared" si="1"/>
        <v>3</v>
      </c>
      <c r="B191" s="112" t="s">
        <v>285</v>
      </c>
      <c r="C191" s="112" t="s">
        <v>286</v>
      </c>
      <c r="D191" s="106">
        <v>17</v>
      </c>
      <c r="E191" s="106">
        <v>66195</v>
      </c>
      <c r="F191" s="106" t="s">
        <v>287</v>
      </c>
      <c r="G191" s="106">
        <v>17</v>
      </c>
    </row>
    <row r="192" spans="1:7" ht="31.5">
      <c r="A192" s="106">
        <f t="shared" si="1"/>
        <v>4</v>
      </c>
      <c r="B192" s="112" t="s">
        <v>288</v>
      </c>
      <c r="C192" s="112" t="s">
        <v>289</v>
      </c>
      <c r="D192" s="106">
        <v>151</v>
      </c>
      <c r="E192" s="106" t="s">
        <v>57</v>
      </c>
      <c r="F192" s="106" t="s">
        <v>290</v>
      </c>
      <c r="G192" s="106">
        <v>151</v>
      </c>
    </row>
    <row r="193" spans="1:7" ht="31.5">
      <c r="A193" s="106">
        <f t="shared" si="1"/>
        <v>5</v>
      </c>
      <c r="B193" s="112" t="s">
        <v>288</v>
      </c>
      <c r="C193" s="112" t="s">
        <v>289</v>
      </c>
      <c r="D193" s="106">
        <v>229</v>
      </c>
      <c r="E193" s="106" t="s">
        <v>57</v>
      </c>
      <c r="F193" s="106" t="s">
        <v>290</v>
      </c>
      <c r="G193" s="106">
        <v>229</v>
      </c>
    </row>
    <row r="194" spans="1:7" ht="31.5">
      <c r="A194" s="106">
        <f t="shared" si="1"/>
        <v>6</v>
      </c>
      <c r="B194" s="112" t="s">
        <v>288</v>
      </c>
      <c r="C194" s="112" t="s">
        <v>289</v>
      </c>
      <c r="D194" s="106">
        <v>3</v>
      </c>
      <c r="E194" s="106" t="s">
        <v>291</v>
      </c>
      <c r="F194" s="106" t="s">
        <v>290</v>
      </c>
      <c r="G194" s="106">
        <v>3</v>
      </c>
    </row>
    <row r="195" spans="1:7" ht="47.25">
      <c r="A195" s="106">
        <f t="shared" si="1"/>
        <v>7</v>
      </c>
      <c r="B195" s="112" t="s">
        <v>292</v>
      </c>
      <c r="C195" s="112" t="s">
        <v>293</v>
      </c>
      <c r="D195" s="106">
        <v>127</v>
      </c>
      <c r="E195" s="106" t="s">
        <v>294</v>
      </c>
      <c r="F195" s="106" t="s">
        <v>49</v>
      </c>
      <c r="G195" s="106">
        <v>127</v>
      </c>
    </row>
    <row r="196" spans="1:7" ht="31.5">
      <c r="A196" s="106">
        <f t="shared" si="1"/>
        <v>8</v>
      </c>
      <c r="B196" s="112" t="s">
        <v>295</v>
      </c>
      <c r="C196" s="112" t="s">
        <v>296</v>
      </c>
      <c r="D196" s="106">
        <v>200</v>
      </c>
      <c r="E196" s="106" t="s">
        <v>297</v>
      </c>
      <c r="F196" s="106" t="s">
        <v>290</v>
      </c>
      <c r="G196" s="106">
        <v>200</v>
      </c>
    </row>
    <row r="197" spans="1:7" ht="47.25">
      <c r="A197" s="106">
        <f t="shared" si="1"/>
        <v>9</v>
      </c>
      <c r="B197" s="112" t="s">
        <v>52</v>
      </c>
      <c r="C197" s="112" t="s">
        <v>298</v>
      </c>
      <c r="D197" s="106">
        <v>7</v>
      </c>
      <c r="E197" s="106" t="s">
        <v>299</v>
      </c>
      <c r="F197" s="106" t="s">
        <v>290</v>
      </c>
      <c r="G197" s="106">
        <v>7</v>
      </c>
    </row>
    <row r="198" spans="1:7" ht="47.25">
      <c r="A198" s="106">
        <f t="shared" si="1"/>
        <v>10</v>
      </c>
      <c r="B198" s="112" t="s">
        <v>300</v>
      </c>
      <c r="C198" s="112" t="s">
        <v>301</v>
      </c>
      <c r="D198" s="106">
        <v>22</v>
      </c>
      <c r="E198" s="106" t="s">
        <v>302</v>
      </c>
      <c r="F198" s="106" t="s">
        <v>287</v>
      </c>
      <c r="G198" s="106">
        <v>22</v>
      </c>
    </row>
    <row r="199" spans="1:7" ht="47.25">
      <c r="A199" s="106">
        <f t="shared" si="1"/>
        <v>11</v>
      </c>
      <c r="B199" s="112" t="s">
        <v>300</v>
      </c>
      <c r="C199" s="112" t="s">
        <v>301</v>
      </c>
      <c r="D199" s="106">
        <v>40</v>
      </c>
      <c r="E199" s="106" t="s">
        <v>302</v>
      </c>
      <c r="F199" s="106" t="s">
        <v>287</v>
      </c>
      <c r="G199" s="106">
        <v>40</v>
      </c>
    </row>
    <row r="200" spans="1:7" ht="31.5">
      <c r="A200" s="106">
        <f t="shared" si="1"/>
        <v>12</v>
      </c>
      <c r="B200" s="112" t="s">
        <v>303</v>
      </c>
      <c r="C200" s="112" t="s">
        <v>304</v>
      </c>
      <c r="D200" s="106">
        <v>132</v>
      </c>
      <c r="E200" s="106" t="s">
        <v>305</v>
      </c>
      <c r="F200" s="106" t="s">
        <v>290</v>
      </c>
      <c r="G200" s="106">
        <v>132</v>
      </c>
    </row>
    <row r="201" spans="1:7" ht="31.5">
      <c r="A201" s="106">
        <f t="shared" si="1"/>
        <v>13</v>
      </c>
      <c r="B201" s="112" t="s">
        <v>303</v>
      </c>
      <c r="C201" s="112" t="s">
        <v>304</v>
      </c>
      <c r="D201" s="106">
        <v>3</v>
      </c>
      <c r="E201" s="106" t="s">
        <v>306</v>
      </c>
      <c r="F201" s="106" t="s">
        <v>307</v>
      </c>
      <c r="G201" s="106">
        <v>3</v>
      </c>
    </row>
    <row r="202" spans="1:7" ht="31.5">
      <c r="A202" s="106">
        <f t="shared" si="1"/>
        <v>14</v>
      </c>
      <c r="B202" s="112" t="s">
        <v>308</v>
      </c>
      <c r="C202" s="112" t="s">
        <v>309</v>
      </c>
      <c r="D202" s="106">
        <v>211</v>
      </c>
      <c r="E202" s="106">
        <v>1604926</v>
      </c>
      <c r="F202" s="106" t="s">
        <v>49</v>
      </c>
      <c r="G202" s="106">
        <v>211</v>
      </c>
    </row>
    <row r="203" spans="1:7" ht="31.5">
      <c r="A203" s="106">
        <f t="shared" si="1"/>
        <v>15</v>
      </c>
      <c r="B203" s="112" t="s">
        <v>48</v>
      </c>
      <c r="C203" s="112" t="s">
        <v>310</v>
      </c>
      <c r="D203" s="106">
        <v>16</v>
      </c>
      <c r="E203" s="106" t="s">
        <v>311</v>
      </c>
      <c r="F203" s="106" t="s">
        <v>290</v>
      </c>
      <c r="G203" s="106">
        <v>16</v>
      </c>
    </row>
    <row r="204" spans="1:7" ht="31.5">
      <c r="A204" s="106">
        <f t="shared" si="1"/>
        <v>16</v>
      </c>
      <c r="B204" s="112" t="s">
        <v>53</v>
      </c>
      <c r="C204" s="112" t="s">
        <v>312</v>
      </c>
      <c r="D204" s="106">
        <v>127</v>
      </c>
      <c r="E204" s="106" t="s">
        <v>313</v>
      </c>
      <c r="F204" s="106" t="s">
        <v>49</v>
      </c>
      <c r="G204" s="106">
        <v>127</v>
      </c>
    </row>
    <row r="205" spans="1:7" ht="31.5">
      <c r="A205" s="106">
        <f t="shared" si="1"/>
        <v>17</v>
      </c>
      <c r="B205" s="112" t="s">
        <v>53</v>
      </c>
      <c r="C205" s="112" t="s">
        <v>54</v>
      </c>
      <c r="D205" s="106">
        <v>3</v>
      </c>
      <c r="E205" s="106" t="s">
        <v>314</v>
      </c>
      <c r="F205" s="106" t="s">
        <v>49</v>
      </c>
      <c r="G205" s="106">
        <v>3</v>
      </c>
    </row>
    <row r="206" spans="1:7" ht="31.5">
      <c r="A206" s="106">
        <f t="shared" si="1"/>
        <v>18</v>
      </c>
      <c r="B206" s="112" t="s">
        <v>53</v>
      </c>
      <c r="C206" s="112" t="s">
        <v>54</v>
      </c>
      <c r="D206" s="106">
        <v>2</v>
      </c>
      <c r="E206" s="106" t="s">
        <v>56</v>
      </c>
      <c r="F206" s="106" t="s">
        <v>307</v>
      </c>
      <c r="G206" s="106">
        <v>2</v>
      </c>
    </row>
    <row r="207" spans="1:7" ht="31.5">
      <c r="A207" s="106">
        <f t="shared" si="1"/>
        <v>19</v>
      </c>
      <c r="B207" s="112" t="s">
        <v>53</v>
      </c>
      <c r="C207" s="112" t="s">
        <v>312</v>
      </c>
      <c r="D207" s="106">
        <v>69</v>
      </c>
      <c r="E207" s="106" t="s">
        <v>315</v>
      </c>
      <c r="F207" s="106" t="s">
        <v>307</v>
      </c>
      <c r="G207" s="106">
        <v>58</v>
      </c>
    </row>
    <row r="208" spans="1:7" ht="31.5">
      <c r="A208" s="106">
        <f t="shared" si="1"/>
        <v>20</v>
      </c>
      <c r="B208" s="112" t="s">
        <v>316</v>
      </c>
      <c r="C208" s="112" t="s">
        <v>317</v>
      </c>
      <c r="D208" s="106">
        <v>10</v>
      </c>
      <c r="E208" s="106" t="s">
        <v>318</v>
      </c>
      <c r="F208" s="106" t="s">
        <v>290</v>
      </c>
      <c r="G208" s="106">
        <v>10</v>
      </c>
    </row>
    <row r="209" spans="1:7" ht="31.5">
      <c r="A209" s="106">
        <f t="shared" si="1"/>
        <v>21</v>
      </c>
      <c r="B209" s="112" t="s">
        <v>316</v>
      </c>
      <c r="C209" s="112" t="s">
        <v>317</v>
      </c>
      <c r="D209" s="106">
        <v>20</v>
      </c>
      <c r="E209" s="106" t="s">
        <v>318</v>
      </c>
      <c r="F209" s="106" t="s">
        <v>290</v>
      </c>
      <c r="G209" s="106">
        <v>20</v>
      </c>
    </row>
    <row r="210" spans="1:7" ht="31.5">
      <c r="A210" s="106">
        <f t="shared" si="1"/>
        <v>22</v>
      </c>
      <c r="B210" s="112" t="s">
        <v>319</v>
      </c>
      <c r="C210" s="112" t="s">
        <v>320</v>
      </c>
      <c r="D210" s="106">
        <v>100</v>
      </c>
      <c r="E210" s="106" t="s">
        <v>321</v>
      </c>
      <c r="F210" s="106" t="s">
        <v>49</v>
      </c>
      <c r="G210" s="106">
        <v>100</v>
      </c>
    </row>
    <row r="211" spans="1:7" ht="31.5">
      <c r="A211" s="106">
        <f t="shared" si="1"/>
        <v>23</v>
      </c>
      <c r="B211" s="112" t="s">
        <v>46</v>
      </c>
      <c r="C211" s="112" t="s">
        <v>322</v>
      </c>
      <c r="D211" s="106">
        <v>40</v>
      </c>
      <c r="E211" s="106">
        <v>46111501</v>
      </c>
      <c r="F211" s="106" t="s">
        <v>307</v>
      </c>
      <c r="G211" s="106">
        <v>40</v>
      </c>
    </row>
    <row r="213" spans="1:7" s="75" customFormat="1" ht="31.5" customHeight="1">
      <c r="A213" s="73"/>
      <c r="B213" s="74" t="s">
        <v>7</v>
      </c>
      <c r="C213" s="165" t="s">
        <v>187</v>
      </c>
      <c r="D213" s="165"/>
      <c r="E213" s="165"/>
      <c r="F213" s="165"/>
      <c r="G213" s="165"/>
    </row>
    <row r="214" spans="1:7" s="75" customFormat="1" ht="31.5" customHeight="1">
      <c r="A214" s="168" t="s">
        <v>188</v>
      </c>
      <c r="B214" s="168"/>
      <c r="C214" s="168"/>
      <c r="D214" s="168"/>
      <c r="E214" s="168"/>
      <c r="F214" s="168"/>
      <c r="G214" s="168"/>
    </row>
    <row r="215" spans="1:7" s="75" customFormat="1">
      <c r="A215" s="74"/>
      <c r="B215" s="76"/>
      <c r="C215" s="76"/>
      <c r="D215" s="74"/>
      <c r="E215" s="74"/>
      <c r="F215" s="74"/>
      <c r="G215" s="74"/>
    </row>
    <row r="216" spans="1:7" s="75" customFormat="1" ht="18" customHeight="1">
      <c r="A216" s="166" t="s">
        <v>8</v>
      </c>
      <c r="B216" s="166" t="s">
        <v>0</v>
      </c>
      <c r="C216" s="166" t="s">
        <v>1</v>
      </c>
      <c r="D216" s="166" t="s">
        <v>2</v>
      </c>
      <c r="E216" s="166"/>
      <c r="F216" s="167" t="s">
        <v>5</v>
      </c>
      <c r="G216" s="79" t="s">
        <v>6</v>
      </c>
    </row>
    <row r="217" spans="1:7" s="75" customFormat="1" ht="51.75" customHeight="1">
      <c r="A217" s="166"/>
      <c r="B217" s="166"/>
      <c r="C217" s="166"/>
      <c r="D217" s="80" t="s">
        <v>3</v>
      </c>
      <c r="E217" s="79" t="s">
        <v>4</v>
      </c>
      <c r="F217" s="167"/>
      <c r="G217" s="79" t="s">
        <v>3</v>
      </c>
    </row>
    <row r="218" spans="1:7" s="102" customFormat="1" ht="42" customHeight="1">
      <c r="A218" s="70">
        <v>1</v>
      </c>
      <c r="B218" s="99" t="s">
        <v>189</v>
      </c>
      <c r="C218" s="100" t="s">
        <v>190</v>
      </c>
      <c r="D218" s="61" t="s">
        <v>191</v>
      </c>
      <c r="E218" s="54" t="s">
        <v>192</v>
      </c>
      <c r="F218" s="101" t="s">
        <v>193</v>
      </c>
      <c r="G218" s="61" t="s">
        <v>191</v>
      </c>
    </row>
    <row r="219" spans="1:7" s="102" customFormat="1" ht="42" customHeight="1">
      <c r="A219" s="70">
        <v>2</v>
      </c>
      <c r="B219" s="99" t="s">
        <v>194</v>
      </c>
      <c r="C219" s="100" t="s">
        <v>195</v>
      </c>
      <c r="D219" s="61" t="s">
        <v>196</v>
      </c>
      <c r="E219" s="54" t="s">
        <v>192</v>
      </c>
      <c r="F219" s="101" t="s">
        <v>193</v>
      </c>
      <c r="G219" s="61" t="s">
        <v>196</v>
      </c>
    </row>
  </sheetData>
  <mergeCells count="117">
    <mergeCell ref="C213:G213"/>
    <mergeCell ref="A214:G214"/>
    <mergeCell ref="A216:A217"/>
    <mergeCell ref="B216:B217"/>
    <mergeCell ref="C216:C217"/>
    <mergeCell ref="D216:E216"/>
    <mergeCell ref="F216:F217"/>
    <mergeCell ref="C162:G162"/>
    <mergeCell ref="A165:A166"/>
    <mergeCell ref="B165:B166"/>
    <mergeCell ref="C165:C166"/>
    <mergeCell ref="D165:E165"/>
    <mergeCell ref="F165:F166"/>
    <mergeCell ref="A163:G163"/>
    <mergeCell ref="A64:G64"/>
    <mergeCell ref="A120:G120"/>
    <mergeCell ref="A122:A123"/>
    <mergeCell ref="B122:B123"/>
    <mergeCell ref="C122:C123"/>
    <mergeCell ref="D122:E122"/>
    <mergeCell ref="F122:F123"/>
    <mergeCell ref="A121:G121"/>
    <mergeCell ref="D94:E94"/>
    <mergeCell ref="F94:F95"/>
    <mergeCell ref="A93:G93"/>
    <mergeCell ref="D102:E102"/>
    <mergeCell ref="F102:F103"/>
    <mergeCell ref="A102:A103"/>
    <mergeCell ref="B102:B103"/>
    <mergeCell ref="C102:C103"/>
    <mergeCell ref="A94:A95"/>
    <mergeCell ref="B94:B95"/>
    <mergeCell ref="C94:C95"/>
    <mergeCell ref="A100:N100"/>
    <mergeCell ref="A65:A66"/>
    <mergeCell ref="B65:B66"/>
    <mergeCell ref="C65:C66"/>
    <mergeCell ref="D65:E65"/>
    <mergeCell ref="F65:F66"/>
    <mergeCell ref="A1:G1"/>
    <mergeCell ref="A7:B7"/>
    <mergeCell ref="C7:G7"/>
    <mergeCell ref="C8:F8"/>
    <mergeCell ref="A10:A11"/>
    <mergeCell ref="B10:B11"/>
    <mergeCell ref="C10:C11"/>
    <mergeCell ref="D10:E10"/>
    <mergeCell ref="F10:F11"/>
    <mergeCell ref="A2:G2"/>
    <mergeCell ref="A72:G72"/>
    <mergeCell ref="A3:G3"/>
    <mergeCell ref="A4:A5"/>
    <mergeCell ref="B4:B5"/>
    <mergeCell ref="C4:C5"/>
    <mergeCell ref="B73:G73"/>
    <mergeCell ref="A12:G12"/>
    <mergeCell ref="A63:G63"/>
    <mergeCell ref="B138:G138"/>
    <mergeCell ref="A74:A75"/>
    <mergeCell ref="B74:B75"/>
    <mergeCell ref="C74:C75"/>
    <mergeCell ref="D74:E74"/>
    <mergeCell ref="F74:F75"/>
    <mergeCell ref="A92:N92"/>
    <mergeCell ref="A139:G139"/>
    <mergeCell ref="A141:A142"/>
    <mergeCell ref="B141:B142"/>
    <mergeCell ref="C141:C142"/>
    <mergeCell ref="D141:E141"/>
    <mergeCell ref="F141:F142"/>
    <mergeCell ref="B154:G154"/>
    <mergeCell ref="A155:G155"/>
    <mergeCell ref="D157:E157"/>
    <mergeCell ref="A157:A158"/>
    <mergeCell ref="B157:B158"/>
    <mergeCell ref="C157:C158"/>
    <mergeCell ref="F157:F158"/>
    <mergeCell ref="A169:G169"/>
    <mergeCell ref="A170:G170"/>
    <mergeCell ref="A171:A172"/>
    <mergeCell ref="B171:B172"/>
    <mergeCell ref="C171:C172"/>
    <mergeCell ref="D171:E171"/>
    <mergeCell ref="F171:F172"/>
    <mergeCell ref="B188:C188"/>
    <mergeCell ref="A184:G184"/>
    <mergeCell ref="A185:G185"/>
    <mergeCell ref="A186:A187"/>
    <mergeCell ref="B186:B187"/>
    <mergeCell ref="C186:C187"/>
    <mergeCell ref="D186:E186"/>
    <mergeCell ref="F186:F187"/>
    <mergeCell ref="D4:E4"/>
    <mergeCell ref="F4:F5"/>
    <mergeCell ref="A85:G85"/>
    <mergeCell ref="A86:G86"/>
    <mergeCell ref="A87:A88"/>
    <mergeCell ref="B87:B88"/>
    <mergeCell ref="C87:C88"/>
    <mergeCell ref="D87:E87"/>
    <mergeCell ref="F87:F88"/>
    <mergeCell ref="A24:G24"/>
    <mergeCell ref="A101:G101"/>
    <mergeCell ref="A108:N108"/>
    <mergeCell ref="A109:G109"/>
    <mergeCell ref="A110:A111"/>
    <mergeCell ref="B110:B111"/>
    <mergeCell ref="C110:C111"/>
    <mergeCell ref="D110:E110"/>
    <mergeCell ref="F110:F111"/>
    <mergeCell ref="A114:N114"/>
    <mergeCell ref="A115:G115"/>
    <mergeCell ref="A116:A117"/>
    <mergeCell ref="B116:B117"/>
    <mergeCell ref="C116:C117"/>
    <mergeCell ref="D116:E116"/>
    <mergeCell ref="F116:F117"/>
  </mergeCells>
  <dataValidations count="1">
    <dataValidation type="list" allowBlank="1" showInputMessage="1" showErrorMessage="1" sqref="B67:B70 B6 B124:B129">
      <formula1>препарат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2017-09-14T09:29:21Z</dcterms:modified>
</cp:coreProperties>
</file>