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585" yWindow="-15" windowWidth="9570" windowHeight="6405" tabRatio="684"/>
  </bookViews>
  <sheets>
    <sheet name="Дружний" sheetId="10" r:id="rId1"/>
    <sheet name="Ластівка" sheetId="11" r:id="rId2"/>
    <sheet name="Лісний" sheetId="20" r:id="rId3"/>
    <sheet name="Лісова поляна" sheetId="19" r:id="rId4"/>
    <sheet name="Озерний" sheetId="13" r:id="rId5"/>
    <sheet name="Орлятко" sheetId="17" r:id="rId6"/>
    <sheet name="Салют" sheetId="18" r:id="rId7"/>
    <sheet name="Ялинка" sheetId="21" r:id="rId8"/>
    <sheet name="приклад заповнення" sheetId="2" r:id="rId9"/>
  </sheets>
  <definedNames>
    <definedName name="_xlnm.Print_Area" localSheetId="0">Дружний!$A$1:$K$58</definedName>
    <definedName name="_xlnm.Print_Area" localSheetId="1">Ластівка!$A$1:$K$58</definedName>
    <definedName name="_xlnm.Print_Area" localSheetId="2">Лісний!$A$1:$K$58</definedName>
    <definedName name="_xlnm.Print_Area" localSheetId="3">'Лісова поляна'!$A$1:$K$25</definedName>
    <definedName name="_xlnm.Print_Area" localSheetId="4">Озерний!$A$1:$K$58</definedName>
    <definedName name="_xlnm.Print_Area" localSheetId="5">Орлятко!$A$1:$K$58</definedName>
    <definedName name="_xlnm.Print_Area" localSheetId="8">'приклад заповнення'!$A$1:$K$63</definedName>
    <definedName name="_xlnm.Print_Area" localSheetId="6">Салют!$A$1:$K$16</definedName>
    <definedName name="_xlnm.Print_Area" localSheetId="7">Ялинка!$A$1:$K$59</definedName>
  </definedNames>
  <calcPr calcId="124519"/>
</workbook>
</file>

<file path=xl/calcChain.xml><?xml version="1.0" encoding="utf-8"?>
<calcChain xmlns="http://schemas.openxmlformats.org/spreadsheetml/2006/main">
  <c r="F13" i="21"/>
  <c r="F12"/>
  <c r="F11"/>
  <c r="F10"/>
  <c r="F9"/>
  <c r="F8"/>
  <c r="F7"/>
  <c r="C51"/>
  <c r="D51"/>
  <c r="F51"/>
  <c r="H51"/>
  <c r="J51"/>
  <c r="J50" i="20"/>
  <c r="H50"/>
  <c r="D50"/>
  <c r="C50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17" i="19"/>
  <c r="H17"/>
  <c r="D17"/>
  <c r="C17"/>
  <c r="K17"/>
  <c r="F16"/>
  <c r="F15"/>
  <c r="F14"/>
  <c r="F13"/>
  <c r="F12"/>
  <c r="F11"/>
  <c r="F10"/>
  <c r="F9"/>
  <c r="F8"/>
  <c r="F7"/>
  <c r="F7" i="18"/>
  <c r="C8"/>
  <c r="D8"/>
  <c r="F8"/>
  <c r="H8"/>
  <c r="J8"/>
  <c r="K8"/>
  <c r="K51" i="21"/>
  <c r="K50" i="20"/>
  <c r="F17" i="19"/>
  <c r="F7" i="1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C50"/>
  <c r="D50"/>
  <c r="F50"/>
  <c r="H50"/>
  <c r="J50"/>
  <c r="K50"/>
  <c r="J50" i="13"/>
  <c r="H50"/>
  <c r="D50"/>
  <c r="C50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1"/>
  <c r="H50"/>
  <c r="D50"/>
  <c r="C50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J50" i="10"/>
  <c r="H50"/>
  <c r="D50"/>
  <c r="C50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K50" i="13"/>
  <c r="K50" i="11"/>
  <c r="K50" i="10"/>
  <c r="C50" i="2"/>
  <c r="K50"/>
  <c r="H50"/>
  <c r="J50"/>
  <c r="D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50"/>
</calcChain>
</file>

<file path=xl/sharedStrings.xml><?xml version="1.0" encoding="utf-8"?>
<sst xmlns="http://schemas.openxmlformats.org/spreadsheetml/2006/main" count="262" uniqueCount="79">
  <si>
    <t>Всього отримано благодійних пожертв, тис. грн</t>
  </si>
  <si>
    <t>Залишок невикористаних грошових коштів, товарів та послуг на кінець звітного періоду, тис. грн</t>
  </si>
  <si>
    <t>Благодійні пожертви, що були отримані закладом охорони здоров'я від фізичних та юридичних осіб</t>
  </si>
  <si>
    <t xml:space="preserve">             від ________ 2018 № ______</t>
  </si>
  <si>
    <t xml:space="preserve">          Додаток до листа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</si>
  <si>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</si>
  <si>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</si>
  <si>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Керівник установи</t>
  </si>
  <si>
    <t>Головний бухгалтер</t>
  </si>
  <si>
    <t>(підпис)           (ініціали і прізвище) </t>
  </si>
  <si>
    <t>Найменування юридичної особи (або позначення фізичної особи)</t>
  </si>
  <si>
    <t>Напрямки використання у грошовій формі (стаття витрат)</t>
  </si>
  <si>
    <t>ВСЬОГО по закладу</t>
  </si>
  <si>
    <t>ТОВ Підприємство</t>
  </si>
  <si>
    <t>канцтовари</t>
  </si>
  <si>
    <t>продукти харчування</t>
  </si>
  <si>
    <t>медикаменти</t>
  </si>
  <si>
    <t>м"який інвентар</t>
  </si>
  <si>
    <t>Фізична особа</t>
  </si>
  <si>
    <t xml:space="preserve">господарські товари 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</si>
  <si>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</si>
  <si>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</si>
  <si>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вивіз сміття</t>
  </si>
  <si>
    <t>Використання закладом охорони здоров'я благодійних пожертв, отриманих у грошовій (товари і послуг) формі</t>
  </si>
  <si>
    <t>ПП "Квадрат"</t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</si>
  <si>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</si>
  <si>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</si>
  <si>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</si>
  <si>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</si>
  <si>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В  натуральній формі (товари і послуги),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</si>
  <si>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</si>
  <si>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_____________________________________________________за____квартал_____року </t>
  </si>
  <si>
    <t>М.М.Мазур</t>
  </si>
  <si>
    <t>М.Ю.Петриченко</t>
  </si>
  <si>
    <t>Колесник Ж.В.</t>
  </si>
  <si>
    <t>Стоянова О.М.</t>
  </si>
  <si>
    <t>Фізичні особи</t>
  </si>
  <si>
    <t>господарські товари</t>
  </si>
  <si>
    <t>меблі</t>
  </si>
  <si>
    <t>канцелярські товари</t>
  </si>
  <si>
    <t>Польська Я.І.</t>
  </si>
  <si>
    <t>Онищук Г.В.</t>
  </si>
  <si>
    <t>Н.Ф.Куцопал</t>
  </si>
  <si>
    <t>Л.О.Ковтун</t>
  </si>
  <si>
    <t>-</t>
  </si>
  <si>
    <t>І.В.Думка</t>
  </si>
  <si>
    <t>О.І.Заворотна</t>
  </si>
  <si>
    <t xml:space="preserve">             від 27.06.2018 № 061-8464</t>
  </si>
  <si>
    <t>В.В.Скепко</t>
  </si>
  <si>
    <t>Т.М.Далека</t>
  </si>
  <si>
    <t>мягкий інвентарь</t>
  </si>
  <si>
    <t>Головний лікар</t>
  </si>
  <si>
    <t>Борисов Б.М.</t>
  </si>
  <si>
    <t>Заступник головного лікаря з економічних птань</t>
  </si>
  <si>
    <t>Пономарьова О.С.</t>
  </si>
  <si>
    <t xml:space="preserve">                                                                                                                                            найменування закладу охорони здоров′я</t>
  </si>
  <si>
    <t>будівельні матеріали</t>
  </si>
  <si>
    <t>миючий засіб</t>
  </si>
  <si>
    <t>малоцінні та швидкозношувані предмети</t>
  </si>
  <si>
    <t>будівельні матеріали та господарські товари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</si>
  <si>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Дитячий спеціалізований санаторій "ОРЛЯТКО" за ІV квартал 2018 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</si>
  <si>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
Дитячий спеціалізований санаторій " Дружний" за ІV квартал 2018 року </t>
  </si>
  <si>
    <t>Проектор EPSON EB-2065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</si>
  <si>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Дитячого спеціалізованого санаторію "Салют" за ІV квартал 2018 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</si>
  <si>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Дитячий спеціалізований санаторій "Лісова поляна"     за  4 квартал 2018 року </t>
  </si>
  <si>
    <t>довгострокове обладнання</t>
  </si>
  <si>
    <t>ПП "Фана-Н"</t>
  </si>
  <si>
    <t>ДФС</t>
  </si>
  <si>
    <t>ТОВ "ТЕХНОТУЛ"</t>
  </si>
  <si>
    <t>ПАТ "Укртелеком"</t>
  </si>
  <si>
    <t>І.В.Шеремета</t>
  </si>
  <si>
    <t>О.В.Шевчук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</si>
  <si>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Дитячий спеціалізований санаторій "Лісний" за IV квартал 2018 року </t>
  </si>
  <si>
    <t>Меблі (Стільці дитячі)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</si>
  <si>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дитячому  спеціалізованому санаторію "Ялинка" за ІV квартал 2018 року</t>
  </si>
  <si>
    <t>Меблі</t>
  </si>
  <si>
    <t>Канцелярські товари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</si>
  <si>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використаннпря благодійних пожертв від фізичних та юридичних осіб
Дитячий спеціалізований санаторій "Ластівка" за ІV квартал 2018 року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</si>
  <si>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використаннпря благодійних пожертв від фізичних та юридичних осіб
Дитячий спеціалізований санаторій "Озерний" за ІV квартал 2018 року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</si>
</sst>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3" fillId="0" borderId="0" xfId="1" applyFont="1" applyAlignment="1">
      <alignment horizontal="centerContinuous" vertical="top"/>
    </xf>
    <xf numFmtId="0" fontId="13" fillId="0" borderId="0" xfId="1" applyFont="1" applyBorder="1" applyAlignment="1">
      <alignment horizontal="centerContinuous" vertical="top"/>
    </xf>
    <xf numFmtId="0" fontId="1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0" fillId="2" borderId="1" xfId="0" applyFont="1" applyFill="1" applyBorder="1"/>
    <xf numFmtId="4" fontId="1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4" fontId="10" fillId="2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0" xfId="0" applyFont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12" fillId="0" borderId="2" xfId="1" applyFont="1" applyBorder="1" applyAlignment="1">
      <alignment horizontal="center"/>
    </xf>
    <xf numFmtId="0" fontId="18" fillId="0" borderId="2" xfId="0" applyFont="1" applyBorder="1" applyAlignme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Border="1" applyAlignment="1"/>
  </cellXfs>
  <cellStyles count="2">
    <cellStyle name="Обычный" xfId="0" builtinId="0"/>
    <cellStyle name="Обычный_план використання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abSelected="1" zoomScale="75" workbookViewId="0">
      <selection activeCell="B3" sqref="B3:J3"/>
    </sheetView>
  </sheetViews>
  <sheetFormatPr defaultRowHeight="15"/>
  <cols>
    <col min="1" max="1" width="7.28515625" style="30" customWidth="1"/>
    <col min="2" max="2" width="24.42578125" style="30" customWidth="1"/>
    <col min="3" max="3" width="16.28515625" style="30" customWidth="1"/>
    <col min="4" max="4" width="13.5703125" style="30" customWidth="1"/>
    <col min="5" max="5" width="18.85546875" style="30" customWidth="1"/>
    <col min="6" max="6" width="15.85546875" style="30" customWidth="1"/>
    <col min="7" max="7" width="16.5703125" style="30" customWidth="1"/>
    <col min="8" max="8" width="14.28515625" style="30" customWidth="1"/>
    <col min="9" max="9" width="22.85546875" style="30" customWidth="1"/>
    <col min="10" max="10" width="14" style="30" customWidth="1"/>
    <col min="11" max="11" width="15.5703125" style="30" customWidth="1"/>
    <col min="12" max="16384" width="9.140625" style="30"/>
  </cols>
  <sheetData>
    <row r="1" spans="1:13">
      <c r="K1" s="4"/>
      <c r="L1" s="4"/>
      <c r="M1" s="4" t="s">
        <v>4</v>
      </c>
    </row>
    <row r="2" spans="1:13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61</v>
      </c>
      <c r="C3" s="38"/>
      <c r="D3" s="38"/>
      <c r="E3" s="38"/>
      <c r="F3" s="38"/>
      <c r="G3" s="38"/>
      <c r="H3" s="38"/>
      <c r="I3" s="38"/>
      <c r="J3" s="38"/>
      <c r="K3" s="1"/>
    </row>
    <row r="4" spans="1:13">
      <c r="A4" s="39" t="s">
        <v>55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/>
      <c r="B7" s="33" t="s">
        <v>44</v>
      </c>
      <c r="C7" s="6">
        <v>0</v>
      </c>
      <c r="D7" s="6">
        <v>0</v>
      </c>
      <c r="E7" s="18"/>
      <c r="F7" s="27">
        <f>SUM(C7,D7)</f>
        <v>0</v>
      </c>
      <c r="G7" s="5"/>
      <c r="H7" s="6">
        <v>0</v>
      </c>
      <c r="I7" s="20"/>
      <c r="J7" s="6">
        <v>0</v>
      </c>
      <c r="K7" s="12"/>
    </row>
    <row r="8" spans="1:13" ht="15.75" hidden="1">
      <c r="A8" s="28"/>
      <c r="B8" s="5"/>
      <c r="C8" s="6"/>
      <c r="D8" s="6"/>
      <c r="E8" s="18"/>
      <c r="F8" s="27">
        <f t="shared" ref="F8:F50" si="0">SUM(C8,D8)</f>
        <v>0</v>
      </c>
      <c r="G8" s="5"/>
      <c r="H8" s="6"/>
      <c r="I8" s="20"/>
      <c r="J8" s="6"/>
      <c r="K8" s="12"/>
    </row>
    <row r="9" spans="1:13" ht="15.75" hidden="1">
      <c r="A9" s="28"/>
      <c r="B9" s="5"/>
      <c r="C9" s="6"/>
      <c r="D9" s="6"/>
      <c r="E9" s="18"/>
      <c r="F9" s="27">
        <f t="shared" si="0"/>
        <v>0</v>
      </c>
      <c r="G9" s="5"/>
      <c r="H9" s="6"/>
      <c r="I9" s="20"/>
      <c r="J9" s="6"/>
      <c r="K9" s="12"/>
    </row>
    <row r="10" spans="1:13" ht="15.75" hidden="1">
      <c r="A10" s="28"/>
      <c r="B10" s="5"/>
      <c r="C10" s="6"/>
      <c r="D10" s="6"/>
      <c r="E10" s="18"/>
      <c r="F10" s="27">
        <f t="shared" si="0"/>
        <v>0</v>
      </c>
      <c r="G10" s="5"/>
      <c r="H10" s="6"/>
      <c r="I10" s="20"/>
      <c r="J10" s="6"/>
      <c r="K10" s="12"/>
    </row>
    <row r="11" spans="1:13" ht="15.75" hidden="1">
      <c r="A11" s="28"/>
      <c r="B11" s="5"/>
      <c r="C11" s="6"/>
      <c r="D11" s="6"/>
      <c r="E11" s="18"/>
      <c r="F11" s="27">
        <f t="shared" si="0"/>
        <v>0</v>
      </c>
      <c r="G11" s="5"/>
      <c r="H11" s="6"/>
      <c r="I11" s="20"/>
      <c r="J11" s="6"/>
      <c r="K11" s="12"/>
    </row>
    <row r="12" spans="1:13" ht="15.75" hidden="1">
      <c r="A12" s="28"/>
      <c r="B12" s="5"/>
      <c r="C12" s="6"/>
      <c r="D12" s="6"/>
      <c r="E12" s="18"/>
      <c r="F12" s="27">
        <f t="shared" si="0"/>
        <v>0</v>
      </c>
      <c r="G12" s="17"/>
      <c r="H12" s="6"/>
      <c r="I12" s="18"/>
      <c r="J12" s="6"/>
      <c r="K12" s="12"/>
    </row>
    <row r="13" spans="1:13" ht="15.75" hidden="1">
      <c r="A13" s="28"/>
      <c r="B13" s="5"/>
      <c r="C13" s="6"/>
      <c r="D13" s="6"/>
      <c r="E13" s="18"/>
      <c r="F13" s="27">
        <f t="shared" si="0"/>
        <v>0</v>
      </c>
      <c r="G13" s="17"/>
      <c r="H13" s="6"/>
      <c r="I13" s="18"/>
      <c r="J13" s="6"/>
      <c r="K13" s="12"/>
    </row>
    <row r="14" spans="1:13" ht="15.75" hidden="1">
      <c r="A14" s="28"/>
      <c r="B14" s="5"/>
      <c r="C14" s="6"/>
      <c r="D14" s="6"/>
      <c r="E14" s="18"/>
      <c r="F14" s="27">
        <f t="shared" si="0"/>
        <v>0</v>
      </c>
      <c r="G14" s="5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>
        <f t="shared" si="0"/>
        <v>0</v>
      </c>
      <c r="G15" s="5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>
        <f t="shared" si="0"/>
        <v>0</v>
      </c>
      <c r="G16" s="5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 hidden="1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 hidden="1">
      <c r="A47" s="17"/>
      <c r="B47" s="5"/>
      <c r="C47" s="6"/>
      <c r="D47" s="6"/>
      <c r="E47" s="18"/>
      <c r="F47" s="27">
        <f t="shared" si="0"/>
        <v>0</v>
      </c>
      <c r="G47" s="5"/>
      <c r="H47" s="6"/>
      <c r="I47" s="18"/>
      <c r="J47" s="6"/>
      <c r="K47" s="12"/>
    </row>
    <row r="48" spans="1:11" ht="15.75" hidden="1">
      <c r="A48" s="17"/>
      <c r="B48" s="5"/>
      <c r="C48" s="6"/>
      <c r="D48" s="6"/>
      <c r="E48" s="18"/>
      <c r="F48" s="27">
        <f t="shared" si="0"/>
        <v>0</v>
      </c>
      <c r="G48" s="5"/>
      <c r="H48" s="6"/>
      <c r="I48" s="18"/>
      <c r="J48" s="6"/>
      <c r="K48" s="12"/>
    </row>
    <row r="49" spans="1:11" ht="15.75" hidden="1">
      <c r="A49" s="17"/>
      <c r="B49" s="5"/>
      <c r="C49" s="6"/>
      <c r="D49" s="6"/>
      <c r="E49" s="18"/>
      <c r="F49" s="27">
        <f t="shared" si="0"/>
        <v>0</v>
      </c>
      <c r="G49" s="5"/>
      <c r="H49" s="6"/>
      <c r="I49" s="18"/>
      <c r="J49" s="6"/>
      <c r="K49" s="12"/>
    </row>
    <row r="50" spans="1:11" ht="15.75">
      <c r="A50" s="5"/>
      <c r="B50" s="21" t="s">
        <v>12</v>
      </c>
      <c r="C50" s="26">
        <f>SUM(C7:C49)</f>
        <v>0</v>
      </c>
      <c r="D50" s="26">
        <f>SUM(D7:D49)</f>
        <v>0</v>
      </c>
      <c r="E50" s="31"/>
      <c r="F50" s="24">
        <f t="shared" si="0"/>
        <v>0</v>
      </c>
      <c r="G50" s="32"/>
      <c r="H50" s="26">
        <f>SUM(H7:H49)</f>
        <v>0</v>
      </c>
      <c r="I50" s="31"/>
      <c r="J50" s="26">
        <f>SUM(J7:J49)</f>
        <v>0</v>
      </c>
      <c r="K50" s="26">
        <f>C50-H50</f>
        <v>0</v>
      </c>
    </row>
    <row r="53" spans="1:11" ht="15.75">
      <c r="B53" s="16" t="s">
        <v>7</v>
      </c>
      <c r="F53" s="13"/>
      <c r="G53" s="35" t="s">
        <v>42</v>
      </c>
      <c r="H53" s="36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 t="s">
        <v>43</v>
      </c>
      <c r="H55" s="36"/>
    </row>
    <row r="56" spans="1:11">
      <c r="F56" s="14" t="s">
        <v>9</v>
      </c>
      <c r="G56" s="15"/>
      <c r="H56" s="1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honeticPr fontId="5" type="noConversion"/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A4" sqref="A4:K4"/>
    </sheetView>
  </sheetViews>
  <sheetFormatPr defaultRowHeight="15"/>
  <cols>
    <col min="1" max="1" width="7.28515625" style="30" customWidth="1"/>
    <col min="2" max="2" width="24.42578125" style="30" customWidth="1"/>
    <col min="3" max="3" width="16.28515625" style="30" customWidth="1"/>
    <col min="4" max="4" width="13.5703125" style="30" customWidth="1"/>
    <col min="5" max="5" width="18.85546875" style="30" customWidth="1"/>
    <col min="6" max="6" width="15.85546875" style="30" customWidth="1"/>
    <col min="7" max="7" width="16.5703125" style="30" customWidth="1"/>
    <col min="8" max="8" width="14.28515625" style="30" customWidth="1"/>
    <col min="9" max="9" width="22.85546875" style="30" customWidth="1"/>
    <col min="10" max="10" width="14" style="30" customWidth="1"/>
    <col min="11" max="11" width="15.5703125" style="30" customWidth="1"/>
    <col min="12" max="16384" width="9.140625" style="30"/>
  </cols>
  <sheetData>
    <row r="1" spans="1:13">
      <c r="K1" s="4"/>
      <c r="L1" s="4"/>
      <c r="M1" s="4" t="s">
        <v>4</v>
      </c>
    </row>
    <row r="2" spans="1:13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77</v>
      </c>
      <c r="C3" s="38"/>
      <c r="D3" s="38"/>
      <c r="E3" s="38"/>
      <c r="F3" s="38"/>
      <c r="G3" s="38"/>
      <c r="H3" s="38"/>
      <c r="I3" s="38"/>
      <c r="J3" s="38"/>
      <c r="K3" s="1"/>
    </row>
    <row r="4" spans="1:13">
      <c r="A4" s="39" t="s">
        <v>55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/>
      <c r="B7" s="33" t="s">
        <v>44</v>
      </c>
      <c r="C7" s="6">
        <v>0</v>
      </c>
      <c r="D7" s="6">
        <v>0</v>
      </c>
      <c r="E7" s="18"/>
      <c r="F7" s="27">
        <f>SUM(C7,D7)</f>
        <v>0</v>
      </c>
      <c r="G7" s="5"/>
      <c r="H7" s="6">
        <v>0</v>
      </c>
      <c r="I7" s="20"/>
      <c r="J7" s="6">
        <v>0</v>
      </c>
      <c r="K7" s="12"/>
    </row>
    <row r="8" spans="1:13" ht="15.75" hidden="1">
      <c r="A8" s="28"/>
      <c r="B8" s="5"/>
      <c r="C8" s="6"/>
      <c r="D8" s="6"/>
      <c r="E8" s="18"/>
      <c r="F8" s="27">
        <f t="shared" ref="F8:F50" si="0">SUM(C8,D8)</f>
        <v>0</v>
      </c>
      <c r="G8" s="5"/>
      <c r="H8" s="6"/>
      <c r="I8" s="20"/>
      <c r="J8" s="6"/>
      <c r="K8" s="12"/>
    </row>
    <row r="9" spans="1:13" ht="15.75" hidden="1">
      <c r="A9" s="28"/>
      <c r="B9" s="5"/>
      <c r="C9" s="6"/>
      <c r="D9" s="6"/>
      <c r="E9" s="18"/>
      <c r="F9" s="27">
        <f t="shared" si="0"/>
        <v>0</v>
      </c>
      <c r="G9" s="5"/>
      <c r="H9" s="6"/>
      <c r="I9" s="20"/>
      <c r="J9" s="6"/>
      <c r="K9" s="12"/>
    </row>
    <row r="10" spans="1:13" ht="15.75" hidden="1">
      <c r="A10" s="28"/>
      <c r="B10" s="5"/>
      <c r="C10" s="6"/>
      <c r="D10" s="6"/>
      <c r="E10" s="18"/>
      <c r="F10" s="27">
        <f t="shared" si="0"/>
        <v>0</v>
      </c>
      <c r="G10" s="5"/>
      <c r="H10" s="6"/>
      <c r="I10" s="20"/>
      <c r="J10" s="6"/>
      <c r="K10" s="12"/>
    </row>
    <row r="11" spans="1:13" ht="15.75" hidden="1">
      <c r="A11" s="28"/>
      <c r="B11" s="5"/>
      <c r="C11" s="6"/>
      <c r="D11" s="6"/>
      <c r="E11" s="18"/>
      <c r="F11" s="27">
        <f t="shared" si="0"/>
        <v>0</v>
      </c>
      <c r="G11" s="5"/>
      <c r="H11" s="6"/>
      <c r="I11" s="20"/>
      <c r="J11" s="6"/>
      <c r="K11" s="12"/>
    </row>
    <row r="12" spans="1:13" ht="15.75" hidden="1">
      <c r="A12" s="28"/>
      <c r="B12" s="5"/>
      <c r="C12" s="6"/>
      <c r="D12" s="6"/>
      <c r="E12" s="18"/>
      <c r="F12" s="27">
        <f t="shared" si="0"/>
        <v>0</v>
      </c>
      <c r="G12" s="17"/>
      <c r="H12" s="6"/>
      <c r="I12" s="18"/>
      <c r="J12" s="6"/>
      <c r="K12" s="12"/>
    </row>
    <row r="13" spans="1:13" ht="15.75" hidden="1">
      <c r="A13" s="28"/>
      <c r="B13" s="5"/>
      <c r="C13" s="6"/>
      <c r="D13" s="6"/>
      <c r="E13" s="18"/>
      <c r="F13" s="27">
        <f t="shared" si="0"/>
        <v>0</v>
      </c>
      <c r="G13" s="17"/>
      <c r="H13" s="6"/>
      <c r="I13" s="18"/>
      <c r="J13" s="6"/>
      <c r="K13" s="12"/>
    </row>
    <row r="14" spans="1:13" ht="15.75" hidden="1">
      <c r="A14" s="28"/>
      <c r="B14" s="5"/>
      <c r="C14" s="6"/>
      <c r="D14" s="6"/>
      <c r="E14" s="18"/>
      <c r="F14" s="27">
        <f t="shared" si="0"/>
        <v>0</v>
      </c>
      <c r="G14" s="5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>
        <f t="shared" si="0"/>
        <v>0</v>
      </c>
      <c r="G15" s="5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>
        <f t="shared" si="0"/>
        <v>0</v>
      </c>
      <c r="G16" s="5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 hidden="1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 hidden="1">
      <c r="A47" s="17"/>
      <c r="B47" s="5"/>
      <c r="C47" s="6"/>
      <c r="D47" s="6"/>
      <c r="E47" s="18"/>
      <c r="F47" s="27">
        <f t="shared" si="0"/>
        <v>0</v>
      </c>
      <c r="G47" s="5"/>
      <c r="H47" s="6"/>
      <c r="I47" s="18"/>
      <c r="J47" s="6"/>
      <c r="K47" s="12"/>
    </row>
    <row r="48" spans="1:11" ht="15.75" hidden="1">
      <c r="A48" s="17"/>
      <c r="B48" s="5"/>
      <c r="C48" s="6"/>
      <c r="D48" s="6"/>
      <c r="E48" s="18"/>
      <c r="F48" s="27">
        <f t="shared" si="0"/>
        <v>0</v>
      </c>
      <c r="G48" s="5"/>
      <c r="H48" s="6"/>
      <c r="I48" s="18"/>
      <c r="J48" s="6"/>
      <c r="K48" s="12"/>
    </row>
    <row r="49" spans="1:11" ht="15.75" hidden="1">
      <c r="A49" s="17"/>
      <c r="B49" s="5"/>
      <c r="C49" s="6"/>
      <c r="D49" s="6"/>
      <c r="E49" s="18"/>
      <c r="F49" s="27">
        <f t="shared" si="0"/>
        <v>0</v>
      </c>
      <c r="G49" s="5"/>
      <c r="H49" s="6"/>
      <c r="I49" s="18"/>
      <c r="J49" s="6"/>
      <c r="K49" s="12"/>
    </row>
    <row r="50" spans="1:11" ht="15.75">
      <c r="A50" s="5"/>
      <c r="B50" s="21" t="s">
        <v>12</v>
      </c>
      <c r="C50" s="26">
        <f>SUM(C7:C49)</f>
        <v>0</v>
      </c>
      <c r="D50" s="26">
        <f>SUM(D7:D49)</f>
        <v>0</v>
      </c>
      <c r="E50" s="31"/>
      <c r="F50" s="24">
        <f t="shared" si="0"/>
        <v>0</v>
      </c>
      <c r="G50" s="32"/>
      <c r="H50" s="26">
        <f>SUM(H7:H49)</f>
        <v>0</v>
      </c>
      <c r="I50" s="31"/>
      <c r="J50" s="26">
        <f>SUM(J7:J49)</f>
        <v>0</v>
      </c>
      <c r="K50" s="26">
        <f>C50-H50</f>
        <v>0</v>
      </c>
    </row>
    <row r="53" spans="1:11" ht="15.75">
      <c r="B53" s="16" t="s">
        <v>7</v>
      </c>
      <c r="F53" s="13"/>
      <c r="G53" s="35" t="s">
        <v>45</v>
      </c>
      <c r="H53" s="36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 t="s">
        <v>46</v>
      </c>
      <c r="H55" s="36"/>
    </row>
    <row r="56" spans="1:11">
      <c r="F56" s="14" t="s">
        <v>9</v>
      </c>
      <c r="G56" s="15"/>
      <c r="H56" s="1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honeticPr fontId="5" type="noConversion"/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A4" sqref="A4:K4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72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>
        <v>1</v>
      </c>
      <c r="B7" s="5" t="s">
        <v>66</v>
      </c>
      <c r="C7" s="6"/>
      <c r="D7" s="6"/>
      <c r="E7" s="18"/>
      <c r="F7" s="27">
        <f>SUM(C7,D7)</f>
        <v>0</v>
      </c>
      <c r="G7" s="5">
        <v>2210</v>
      </c>
      <c r="H7" s="6">
        <v>2.99</v>
      </c>
      <c r="I7" s="20"/>
      <c r="J7" s="6"/>
      <c r="K7" s="12"/>
    </row>
    <row r="8" spans="1:13" ht="15.75">
      <c r="A8" s="28">
        <v>2</v>
      </c>
      <c r="B8" s="5" t="s">
        <v>67</v>
      </c>
      <c r="C8" s="6"/>
      <c r="D8" s="6"/>
      <c r="E8" s="18"/>
      <c r="F8" s="27">
        <f t="shared" ref="F8:F50" si="0">SUM(C8,D8)</f>
        <v>0</v>
      </c>
      <c r="G8" s="5">
        <v>2800</v>
      </c>
      <c r="H8" s="6">
        <v>3.1E-2</v>
      </c>
      <c r="I8" s="20"/>
      <c r="J8" s="6"/>
      <c r="K8" s="12"/>
    </row>
    <row r="9" spans="1:13" ht="15.75">
      <c r="A9" s="28">
        <v>3</v>
      </c>
      <c r="B9" s="5" t="s">
        <v>68</v>
      </c>
      <c r="C9" s="6"/>
      <c r="D9" s="6"/>
      <c r="E9" s="18"/>
      <c r="F9" s="27">
        <f t="shared" si="0"/>
        <v>0</v>
      </c>
      <c r="G9" s="5">
        <v>3110</v>
      </c>
      <c r="H9" s="6">
        <v>22.952999999999999</v>
      </c>
      <c r="I9" s="20"/>
      <c r="J9" s="6"/>
      <c r="K9" s="12"/>
    </row>
    <row r="10" spans="1:13" ht="15.75">
      <c r="A10" s="28">
        <v>4</v>
      </c>
      <c r="B10" s="5" t="s">
        <v>69</v>
      </c>
      <c r="C10" s="6"/>
      <c r="D10" s="6"/>
      <c r="E10" s="18"/>
      <c r="F10" s="27">
        <f t="shared" si="0"/>
        <v>0</v>
      </c>
      <c r="G10" s="5">
        <v>2240</v>
      </c>
      <c r="H10" s="6">
        <v>1.38</v>
      </c>
      <c r="I10" s="20"/>
      <c r="J10" s="6"/>
      <c r="K10" s="12"/>
    </row>
    <row r="11" spans="1:13" ht="15.75" hidden="1">
      <c r="A11" s="28"/>
      <c r="B11" s="5"/>
      <c r="C11" s="6"/>
      <c r="D11" s="6"/>
      <c r="E11" s="18"/>
      <c r="F11" s="27">
        <f t="shared" si="0"/>
        <v>0</v>
      </c>
      <c r="G11" s="5"/>
      <c r="H11" s="6"/>
      <c r="I11" s="20"/>
      <c r="J11" s="6"/>
      <c r="K11" s="12"/>
    </row>
    <row r="12" spans="1:13" ht="15.75" hidden="1">
      <c r="A12" s="28"/>
      <c r="B12" s="5"/>
      <c r="C12" s="6"/>
      <c r="D12" s="6"/>
      <c r="E12" s="18"/>
      <c r="F12" s="27">
        <f t="shared" si="0"/>
        <v>0</v>
      </c>
      <c r="G12" s="17"/>
      <c r="H12" s="6"/>
      <c r="I12" s="18"/>
      <c r="J12" s="6"/>
      <c r="K12" s="12"/>
    </row>
    <row r="13" spans="1:13" ht="15.75" hidden="1">
      <c r="A13" s="28"/>
      <c r="B13" s="5"/>
      <c r="C13" s="6"/>
      <c r="D13" s="6"/>
      <c r="E13" s="18"/>
      <c r="F13" s="27">
        <f t="shared" si="0"/>
        <v>0</v>
      </c>
      <c r="G13" s="17"/>
      <c r="H13" s="6"/>
      <c r="I13" s="18"/>
      <c r="J13" s="6"/>
      <c r="K13" s="12"/>
    </row>
    <row r="14" spans="1:13" ht="15.75" hidden="1">
      <c r="A14" s="28"/>
      <c r="B14" s="5"/>
      <c r="C14" s="6"/>
      <c r="D14" s="6"/>
      <c r="E14" s="18"/>
      <c r="F14" s="27">
        <f t="shared" si="0"/>
        <v>0</v>
      </c>
      <c r="G14" s="5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>
        <f t="shared" si="0"/>
        <v>0</v>
      </c>
      <c r="G15" s="5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>
        <f t="shared" si="0"/>
        <v>0</v>
      </c>
      <c r="G16" s="5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 hidden="1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 hidden="1">
      <c r="A47" s="29"/>
      <c r="B47" s="7"/>
      <c r="C47" s="8"/>
      <c r="D47" s="8"/>
      <c r="E47" s="19"/>
      <c r="F47" s="27">
        <f t="shared" si="0"/>
        <v>0</v>
      </c>
      <c r="G47" s="7"/>
      <c r="H47" s="8"/>
      <c r="I47" s="19"/>
      <c r="J47" s="8"/>
      <c r="K47" s="12"/>
    </row>
    <row r="48" spans="1:11" ht="15.75" hidden="1">
      <c r="A48" s="29"/>
      <c r="B48" s="7"/>
      <c r="C48" s="8"/>
      <c r="D48" s="8"/>
      <c r="E48" s="19"/>
      <c r="F48" s="27">
        <f t="shared" si="0"/>
        <v>0</v>
      </c>
      <c r="G48" s="7"/>
      <c r="H48" s="8"/>
      <c r="I48" s="19"/>
      <c r="J48" s="8"/>
      <c r="K48" s="12"/>
    </row>
    <row r="49" spans="1:11" ht="15.75" hidden="1">
      <c r="A49" s="29"/>
      <c r="B49" s="7"/>
      <c r="C49" s="8"/>
      <c r="D49" s="8"/>
      <c r="E49" s="19"/>
      <c r="F49" s="27">
        <f t="shared" si="0"/>
        <v>0</v>
      </c>
      <c r="G49" s="7"/>
      <c r="H49" s="8"/>
      <c r="I49" s="19"/>
      <c r="J49" s="8"/>
      <c r="K49" s="12"/>
    </row>
    <row r="50" spans="1:11" ht="15.75">
      <c r="A50" s="7"/>
      <c r="B50" s="21" t="s">
        <v>12</v>
      </c>
      <c r="C50" s="22">
        <f>SUM(C7:C49)</f>
        <v>0</v>
      </c>
      <c r="D50" s="22">
        <f>SUM(D7:D49)</f>
        <v>0</v>
      </c>
      <c r="E50" s="23"/>
      <c r="F50" s="24">
        <f t="shared" si="0"/>
        <v>0</v>
      </c>
      <c r="G50" s="25"/>
      <c r="H50" s="22">
        <f>SUM(H7:H49)</f>
        <v>27.353999999999999</v>
      </c>
      <c r="I50" s="23"/>
      <c r="J50" s="22">
        <f>SUM(J7:J49)</f>
        <v>0</v>
      </c>
      <c r="K50" s="26">
        <f>C50-H50</f>
        <v>-27.353999999999999</v>
      </c>
    </row>
    <row r="53" spans="1:11" ht="15.75">
      <c r="B53" s="16" t="s">
        <v>7</v>
      </c>
      <c r="F53" s="13"/>
      <c r="G53" s="35" t="s">
        <v>70</v>
      </c>
      <c r="H53" s="43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 t="s">
        <v>71</v>
      </c>
      <c r="H55" s="43"/>
    </row>
    <row r="56" spans="1:11">
      <c r="F56" s="14" t="s">
        <v>9</v>
      </c>
      <c r="G56" s="15"/>
      <c r="H56" s="1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honeticPr fontId="5" type="noConversion"/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zoomScale="75" workbookViewId="0">
      <selection activeCell="J22" sqref="J22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47</v>
      </c>
    </row>
    <row r="3" spans="1:13" ht="61.5" customHeight="1">
      <c r="A3" s="1"/>
      <c r="B3" s="37" t="s">
        <v>64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31.5">
      <c r="A7" s="28"/>
      <c r="B7" s="5"/>
      <c r="C7" s="6"/>
      <c r="D7" s="6"/>
      <c r="E7" s="18"/>
      <c r="F7" s="27">
        <f t="shared" ref="F7:F17" si="0">SUM(C7,D7)</f>
        <v>0</v>
      </c>
      <c r="G7" s="5">
        <v>3110</v>
      </c>
      <c r="H7" s="6">
        <v>10.077999999999999</v>
      </c>
      <c r="I7" s="20" t="s">
        <v>65</v>
      </c>
      <c r="J7" s="6"/>
      <c r="K7" s="12"/>
    </row>
    <row r="8" spans="1:13" ht="15.75" hidden="1">
      <c r="A8" s="28"/>
      <c r="B8" s="5"/>
      <c r="C8" s="6"/>
      <c r="D8" s="6"/>
      <c r="E8" s="18"/>
      <c r="F8" s="27">
        <f t="shared" si="0"/>
        <v>0</v>
      </c>
      <c r="G8" s="5"/>
      <c r="H8" s="6"/>
      <c r="I8" s="20"/>
      <c r="J8" s="6"/>
      <c r="K8" s="12"/>
    </row>
    <row r="9" spans="1:13" ht="15.75" hidden="1">
      <c r="A9" s="28"/>
      <c r="B9" s="5"/>
      <c r="C9" s="6"/>
      <c r="D9" s="6"/>
      <c r="E9" s="18"/>
      <c r="F9" s="27">
        <f t="shared" si="0"/>
        <v>0</v>
      </c>
      <c r="G9" s="5"/>
      <c r="H9" s="6"/>
      <c r="I9" s="20"/>
      <c r="J9" s="6"/>
      <c r="K9" s="12"/>
    </row>
    <row r="10" spans="1:13" ht="15.75" hidden="1">
      <c r="A10" s="28"/>
      <c r="B10" s="5"/>
      <c r="C10" s="6"/>
      <c r="D10" s="6"/>
      <c r="E10" s="18"/>
      <c r="F10" s="27">
        <f t="shared" si="0"/>
        <v>0</v>
      </c>
      <c r="G10" s="5"/>
      <c r="H10" s="6"/>
      <c r="I10" s="20"/>
      <c r="J10" s="6"/>
      <c r="K10" s="12"/>
    </row>
    <row r="11" spans="1:13" ht="15.75" hidden="1">
      <c r="A11" s="28"/>
      <c r="B11" s="5"/>
      <c r="C11" s="6"/>
      <c r="D11" s="6"/>
      <c r="E11" s="18"/>
      <c r="F11" s="27">
        <f t="shared" si="0"/>
        <v>0</v>
      </c>
      <c r="G11" s="5"/>
      <c r="H11" s="6"/>
      <c r="I11" s="18"/>
      <c r="J11" s="6"/>
      <c r="K11" s="12"/>
    </row>
    <row r="12" spans="1:13" ht="15.75" hidden="1">
      <c r="A12" s="17"/>
      <c r="B12" s="5"/>
      <c r="C12" s="6"/>
      <c r="D12" s="6"/>
      <c r="E12" s="18"/>
      <c r="F12" s="27">
        <f t="shared" si="0"/>
        <v>0</v>
      </c>
      <c r="G12" s="5"/>
      <c r="H12" s="6"/>
      <c r="I12" s="18"/>
      <c r="J12" s="6"/>
      <c r="K12" s="12"/>
    </row>
    <row r="13" spans="1:13" ht="15.75" hidden="1">
      <c r="A13" s="17"/>
      <c r="B13" s="5"/>
      <c r="C13" s="6"/>
      <c r="D13" s="6"/>
      <c r="E13" s="18"/>
      <c r="F13" s="27">
        <f t="shared" si="0"/>
        <v>0</v>
      </c>
      <c r="G13" s="5"/>
      <c r="H13" s="6"/>
      <c r="I13" s="18"/>
      <c r="J13" s="6"/>
      <c r="K13" s="12"/>
    </row>
    <row r="14" spans="1:13" ht="15.75" hidden="1">
      <c r="A14" s="29"/>
      <c r="B14" s="7"/>
      <c r="C14" s="8"/>
      <c r="D14" s="8"/>
      <c r="E14" s="19"/>
      <c r="F14" s="27">
        <f t="shared" si="0"/>
        <v>0</v>
      </c>
      <c r="G14" s="7"/>
      <c r="H14" s="8"/>
      <c r="I14" s="19"/>
      <c r="J14" s="8"/>
      <c r="K14" s="12"/>
    </row>
    <row r="15" spans="1:13" ht="15.75" hidden="1">
      <c r="A15" s="29"/>
      <c r="B15" s="7"/>
      <c r="C15" s="8"/>
      <c r="D15" s="8"/>
      <c r="E15" s="19"/>
      <c r="F15" s="27">
        <f t="shared" si="0"/>
        <v>0</v>
      </c>
      <c r="G15" s="7"/>
      <c r="H15" s="8"/>
      <c r="I15" s="19"/>
      <c r="J15" s="8"/>
      <c r="K15" s="12"/>
    </row>
    <row r="16" spans="1:13" ht="15.75" hidden="1">
      <c r="A16" s="29"/>
      <c r="B16" s="7"/>
      <c r="C16" s="8"/>
      <c r="D16" s="8"/>
      <c r="E16" s="19"/>
      <c r="F16" s="27">
        <f t="shared" si="0"/>
        <v>0</v>
      </c>
      <c r="G16" s="7"/>
      <c r="H16" s="8"/>
      <c r="I16" s="19"/>
      <c r="J16" s="8"/>
      <c r="K16" s="12"/>
    </row>
    <row r="17" spans="1:11" ht="15.75">
      <c r="A17" s="7"/>
      <c r="B17" s="21" t="s">
        <v>12</v>
      </c>
      <c r="C17" s="22">
        <f>SUM(C7:C16)</f>
        <v>0</v>
      </c>
      <c r="D17" s="22">
        <f>SUM(D7:D16)</f>
        <v>0</v>
      </c>
      <c r="E17" s="23"/>
      <c r="F17" s="24">
        <f t="shared" si="0"/>
        <v>0</v>
      </c>
      <c r="G17" s="25"/>
      <c r="H17" s="22">
        <f>SUM(H7:H16)</f>
        <v>10.077999999999999</v>
      </c>
      <c r="I17" s="23"/>
      <c r="J17" s="22">
        <f>SUM(J7:J16)</f>
        <v>0</v>
      </c>
      <c r="K17" s="26">
        <f>C17-H17</f>
        <v>-10.077999999999999</v>
      </c>
    </row>
    <row r="20" spans="1:11" ht="15.75">
      <c r="B20" s="16" t="s">
        <v>7</v>
      </c>
      <c r="F20" s="13"/>
      <c r="G20" s="35" t="s">
        <v>34</v>
      </c>
      <c r="H20" s="43"/>
    </row>
    <row r="21" spans="1:11">
      <c r="B21" s="16"/>
      <c r="F21" s="14" t="s">
        <v>9</v>
      </c>
      <c r="G21" s="15"/>
      <c r="H21" s="15"/>
    </row>
    <row r="22" spans="1:11" ht="15.75">
      <c r="B22" s="16" t="s">
        <v>8</v>
      </c>
      <c r="F22" s="13"/>
      <c r="G22" s="35" t="s">
        <v>35</v>
      </c>
      <c r="H22" s="43"/>
    </row>
    <row r="23" spans="1:11">
      <c r="F23" s="14" t="s">
        <v>9</v>
      </c>
      <c r="G23" s="15"/>
      <c r="H23" s="15"/>
    </row>
  </sheetData>
  <mergeCells count="10">
    <mergeCell ref="G20:H20"/>
    <mergeCell ref="G22:H22"/>
    <mergeCell ref="B3:J3"/>
    <mergeCell ref="A4:K4"/>
    <mergeCell ref="A5:A6"/>
    <mergeCell ref="B5:B6"/>
    <mergeCell ref="C5:E5"/>
    <mergeCell ref="F5:F6"/>
    <mergeCell ref="G5:J5"/>
    <mergeCell ref="K5:K6"/>
  </mergeCells>
  <phoneticPr fontId="5" type="noConversion"/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P6" sqref="O6:P6"/>
    </sheetView>
  </sheetViews>
  <sheetFormatPr defaultRowHeight="15"/>
  <cols>
    <col min="1" max="1" width="7.28515625" style="30" customWidth="1"/>
    <col min="2" max="2" width="24.42578125" style="30" customWidth="1"/>
    <col min="3" max="3" width="16.28515625" style="30" customWidth="1"/>
    <col min="4" max="4" width="13.5703125" style="30" customWidth="1"/>
    <col min="5" max="5" width="18.85546875" style="30" customWidth="1"/>
    <col min="6" max="6" width="15.85546875" style="30" customWidth="1"/>
    <col min="7" max="7" width="16.5703125" style="30" customWidth="1"/>
    <col min="8" max="8" width="14.28515625" style="30" customWidth="1"/>
    <col min="9" max="9" width="22.85546875" style="30" customWidth="1"/>
    <col min="10" max="10" width="14" style="30" customWidth="1"/>
    <col min="11" max="11" width="15.5703125" style="30" customWidth="1"/>
    <col min="12" max="16384" width="9.140625" style="30"/>
  </cols>
  <sheetData>
    <row r="1" spans="1:13">
      <c r="K1" s="4"/>
      <c r="L1" s="4"/>
      <c r="M1" s="4" t="s">
        <v>4</v>
      </c>
    </row>
    <row r="2" spans="1:13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78</v>
      </c>
      <c r="C3" s="38"/>
      <c r="D3" s="38"/>
      <c r="E3" s="38"/>
      <c r="F3" s="38"/>
      <c r="G3" s="38"/>
      <c r="H3" s="38"/>
      <c r="I3" s="38"/>
      <c r="J3" s="38"/>
      <c r="K3" s="1"/>
    </row>
    <row r="4" spans="1:13">
      <c r="A4" s="39" t="s">
        <v>55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/>
      <c r="B7" s="33" t="s">
        <v>44</v>
      </c>
      <c r="C7" s="6">
        <v>0</v>
      </c>
      <c r="D7" s="6">
        <v>0</v>
      </c>
      <c r="E7" s="18"/>
      <c r="F7" s="27">
        <f>SUM(C7,D7)</f>
        <v>0</v>
      </c>
      <c r="G7" s="5"/>
      <c r="H7" s="6">
        <v>0</v>
      </c>
      <c r="I7" s="20"/>
      <c r="J7" s="6">
        <v>0</v>
      </c>
      <c r="K7" s="12"/>
    </row>
    <row r="8" spans="1:13" ht="15.75" hidden="1">
      <c r="A8" s="28"/>
      <c r="B8" s="5"/>
      <c r="C8" s="6"/>
      <c r="D8" s="6"/>
      <c r="E8" s="18"/>
      <c r="F8" s="27">
        <f t="shared" ref="F8:F50" si="0">SUM(C8,D8)</f>
        <v>0</v>
      </c>
      <c r="G8" s="5"/>
      <c r="H8" s="6"/>
      <c r="I8" s="20"/>
      <c r="J8" s="6"/>
      <c r="K8" s="12"/>
    </row>
    <row r="9" spans="1:13" ht="15.75" hidden="1">
      <c r="A9" s="28"/>
      <c r="B9" s="5"/>
      <c r="C9" s="6"/>
      <c r="D9" s="6"/>
      <c r="E9" s="18"/>
      <c r="F9" s="27">
        <f t="shared" si="0"/>
        <v>0</v>
      </c>
      <c r="G9" s="5"/>
      <c r="H9" s="6"/>
      <c r="I9" s="20"/>
      <c r="J9" s="6"/>
      <c r="K9" s="12"/>
    </row>
    <row r="10" spans="1:13" ht="15.75" hidden="1">
      <c r="A10" s="28"/>
      <c r="B10" s="5"/>
      <c r="C10" s="6"/>
      <c r="D10" s="6"/>
      <c r="E10" s="18"/>
      <c r="F10" s="27">
        <f t="shared" si="0"/>
        <v>0</v>
      </c>
      <c r="G10" s="5"/>
      <c r="H10" s="6"/>
      <c r="I10" s="20"/>
      <c r="J10" s="6"/>
      <c r="K10" s="12"/>
    </row>
    <row r="11" spans="1:13" ht="15.75" hidden="1">
      <c r="A11" s="28"/>
      <c r="B11" s="5"/>
      <c r="C11" s="6"/>
      <c r="D11" s="6"/>
      <c r="E11" s="18"/>
      <c r="F11" s="27">
        <f t="shared" si="0"/>
        <v>0</v>
      </c>
      <c r="G11" s="5"/>
      <c r="H11" s="6"/>
      <c r="I11" s="20"/>
      <c r="J11" s="6"/>
      <c r="K11" s="12"/>
    </row>
    <row r="12" spans="1:13" ht="15.75" hidden="1">
      <c r="A12" s="28"/>
      <c r="B12" s="5"/>
      <c r="C12" s="6"/>
      <c r="D12" s="6"/>
      <c r="E12" s="18"/>
      <c r="F12" s="27">
        <f t="shared" si="0"/>
        <v>0</v>
      </c>
      <c r="G12" s="17"/>
      <c r="H12" s="6"/>
      <c r="I12" s="18"/>
      <c r="J12" s="6"/>
      <c r="K12" s="12"/>
    </row>
    <row r="13" spans="1:13" ht="15.75" hidden="1">
      <c r="A13" s="28"/>
      <c r="B13" s="5"/>
      <c r="C13" s="6"/>
      <c r="D13" s="6"/>
      <c r="E13" s="18"/>
      <c r="F13" s="27">
        <f t="shared" si="0"/>
        <v>0</v>
      </c>
      <c r="G13" s="17"/>
      <c r="H13" s="6"/>
      <c r="I13" s="18"/>
      <c r="J13" s="6"/>
      <c r="K13" s="12"/>
    </row>
    <row r="14" spans="1:13" ht="15.75" hidden="1">
      <c r="A14" s="28"/>
      <c r="B14" s="5"/>
      <c r="C14" s="6"/>
      <c r="D14" s="6"/>
      <c r="E14" s="18"/>
      <c r="F14" s="27">
        <f t="shared" si="0"/>
        <v>0</v>
      </c>
      <c r="G14" s="5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>
        <f t="shared" si="0"/>
        <v>0</v>
      </c>
      <c r="G15" s="5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>
        <f t="shared" si="0"/>
        <v>0</v>
      </c>
      <c r="G16" s="5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 hidden="1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 hidden="1">
      <c r="A47" s="17"/>
      <c r="B47" s="5"/>
      <c r="C47" s="6"/>
      <c r="D47" s="6"/>
      <c r="E47" s="18"/>
      <c r="F47" s="27">
        <f t="shared" si="0"/>
        <v>0</v>
      </c>
      <c r="G47" s="5"/>
      <c r="H47" s="6"/>
      <c r="I47" s="18"/>
      <c r="J47" s="6"/>
      <c r="K47" s="12"/>
    </row>
    <row r="48" spans="1:11" ht="15.75" hidden="1">
      <c r="A48" s="17"/>
      <c r="B48" s="5"/>
      <c r="C48" s="6"/>
      <c r="D48" s="6"/>
      <c r="E48" s="18"/>
      <c r="F48" s="27">
        <f t="shared" si="0"/>
        <v>0</v>
      </c>
      <c r="G48" s="5"/>
      <c r="H48" s="6"/>
      <c r="I48" s="18"/>
      <c r="J48" s="6"/>
      <c r="K48" s="12"/>
    </row>
    <row r="49" spans="1:11" ht="15.75" hidden="1">
      <c r="A49" s="17"/>
      <c r="B49" s="5"/>
      <c r="C49" s="6"/>
      <c r="D49" s="6"/>
      <c r="E49" s="18"/>
      <c r="F49" s="27">
        <f t="shared" si="0"/>
        <v>0</v>
      </c>
      <c r="G49" s="5"/>
      <c r="H49" s="6"/>
      <c r="I49" s="18"/>
      <c r="J49" s="6"/>
      <c r="K49" s="12"/>
    </row>
    <row r="50" spans="1:11" ht="15.75">
      <c r="A50" s="5"/>
      <c r="B50" s="21" t="s">
        <v>12</v>
      </c>
      <c r="C50" s="26">
        <f>SUM(C7:C49)</f>
        <v>0</v>
      </c>
      <c r="D50" s="26">
        <f>SUM(D7:D49)</f>
        <v>0</v>
      </c>
      <c r="E50" s="31"/>
      <c r="F50" s="24">
        <f t="shared" si="0"/>
        <v>0</v>
      </c>
      <c r="G50" s="32"/>
      <c r="H50" s="26">
        <f>SUM(H7:H49)</f>
        <v>0</v>
      </c>
      <c r="I50" s="31"/>
      <c r="J50" s="26">
        <f>SUM(J7:J49)</f>
        <v>0</v>
      </c>
      <c r="K50" s="26">
        <f>C50-H50</f>
        <v>0</v>
      </c>
    </row>
    <row r="53" spans="1:11" ht="15.75">
      <c r="B53" s="16" t="s">
        <v>7</v>
      </c>
      <c r="F53" s="13"/>
      <c r="G53" s="35" t="s">
        <v>49</v>
      </c>
      <c r="H53" s="36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 t="s">
        <v>48</v>
      </c>
      <c r="H55" s="36"/>
    </row>
    <row r="56" spans="1:11">
      <c r="F56" s="14" t="s">
        <v>9</v>
      </c>
      <c r="G56" s="15"/>
      <c r="H56" s="15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honeticPr fontId="5" type="noConversion"/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="75" workbookViewId="0">
      <selection activeCell="K9" sqref="K9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60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>
        <v>1</v>
      </c>
      <c r="B7" s="5" t="s">
        <v>18</v>
      </c>
      <c r="C7" s="6">
        <v>3.22</v>
      </c>
      <c r="D7" s="6"/>
      <c r="E7" s="18"/>
      <c r="F7" s="27">
        <f t="shared" ref="F7:F50" si="0">SUM(C7,D7)</f>
        <v>3.22</v>
      </c>
      <c r="G7" s="33">
        <v>2282</v>
      </c>
      <c r="H7" s="6">
        <v>3.39</v>
      </c>
      <c r="I7" s="20" t="s">
        <v>56</v>
      </c>
      <c r="J7" s="6"/>
      <c r="K7" s="12"/>
    </row>
    <row r="8" spans="1:13" ht="47.25">
      <c r="A8" s="28"/>
      <c r="B8" s="5"/>
      <c r="C8" s="6"/>
      <c r="D8" s="6"/>
      <c r="E8" s="18"/>
      <c r="F8" s="27">
        <f t="shared" si="0"/>
        <v>0</v>
      </c>
      <c r="G8" s="33">
        <v>2282</v>
      </c>
      <c r="H8" s="6">
        <v>7.2</v>
      </c>
      <c r="I8" s="20" t="s">
        <v>59</v>
      </c>
      <c r="J8" s="6"/>
      <c r="K8" s="12"/>
    </row>
    <row r="9" spans="1:13" ht="47.25">
      <c r="A9" s="28"/>
      <c r="B9" s="5"/>
      <c r="C9" s="6"/>
      <c r="D9" s="6"/>
      <c r="E9" s="18"/>
      <c r="F9" s="27">
        <f t="shared" si="0"/>
        <v>0</v>
      </c>
      <c r="G9" s="33">
        <v>2282</v>
      </c>
      <c r="H9" s="6">
        <v>2.84</v>
      </c>
      <c r="I9" s="20" t="s">
        <v>59</v>
      </c>
      <c r="J9" s="6"/>
      <c r="K9" s="12"/>
    </row>
    <row r="10" spans="1:13" ht="47.25">
      <c r="A10" s="28">
        <v>2</v>
      </c>
      <c r="B10" s="5" t="s">
        <v>18</v>
      </c>
      <c r="C10" s="6">
        <v>2.97</v>
      </c>
      <c r="D10" s="6"/>
      <c r="E10" s="18"/>
      <c r="F10" s="27">
        <f t="shared" si="0"/>
        <v>2.97</v>
      </c>
      <c r="G10" s="33">
        <v>2282</v>
      </c>
      <c r="H10" s="6">
        <v>0.85</v>
      </c>
      <c r="I10" s="20" t="s">
        <v>58</v>
      </c>
      <c r="J10" s="6"/>
      <c r="K10" s="12"/>
    </row>
    <row r="11" spans="1:13" ht="15.75">
      <c r="A11" s="28"/>
      <c r="B11" s="5"/>
      <c r="C11" s="6"/>
      <c r="D11" s="6"/>
      <c r="E11" s="18"/>
      <c r="F11" s="27">
        <f t="shared" si="0"/>
        <v>0</v>
      </c>
      <c r="G11" s="33">
        <v>2282</v>
      </c>
      <c r="H11" s="6">
        <v>0.33</v>
      </c>
      <c r="I11" s="20" t="s">
        <v>57</v>
      </c>
      <c r="J11" s="6"/>
      <c r="K11" s="12"/>
    </row>
    <row r="12" spans="1:13" ht="15.75">
      <c r="A12" s="28"/>
      <c r="B12" s="5"/>
      <c r="C12" s="6"/>
      <c r="D12" s="6"/>
      <c r="E12" s="18"/>
      <c r="F12" s="27">
        <f t="shared" si="0"/>
        <v>0</v>
      </c>
      <c r="G12" s="17">
        <v>2282</v>
      </c>
      <c r="H12" s="6">
        <v>3.8</v>
      </c>
      <c r="I12" s="18" t="s">
        <v>37</v>
      </c>
      <c r="J12" s="6"/>
      <c r="K12" s="12"/>
    </row>
    <row r="13" spans="1:13" ht="15.75">
      <c r="A13" s="28"/>
      <c r="B13" s="5"/>
      <c r="C13" s="6"/>
      <c r="D13" s="6"/>
      <c r="E13" s="18"/>
      <c r="F13" s="27">
        <f t="shared" si="0"/>
        <v>0</v>
      </c>
      <c r="G13" s="17">
        <v>2282</v>
      </c>
      <c r="H13" s="6">
        <v>2.4</v>
      </c>
      <c r="I13" s="20" t="s">
        <v>56</v>
      </c>
      <c r="J13" s="6"/>
      <c r="K13" s="12"/>
    </row>
    <row r="14" spans="1:13" ht="15.75" hidden="1">
      <c r="A14" s="28"/>
      <c r="B14" s="5"/>
      <c r="C14" s="6"/>
      <c r="D14" s="6"/>
      <c r="E14" s="18"/>
      <c r="F14" s="27">
        <f t="shared" si="0"/>
        <v>0</v>
      </c>
      <c r="G14" s="33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>
        <f t="shared" si="0"/>
        <v>0</v>
      </c>
      <c r="G15" s="33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>
        <f t="shared" si="0"/>
        <v>0</v>
      </c>
      <c r="G16" s="33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33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33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 hidden="1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 hidden="1">
      <c r="A47" s="29"/>
      <c r="B47" s="7"/>
      <c r="C47" s="8"/>
      <c r="D47" s="8"/>
      <c r="E47" s="19"/>
      <c r="F47" s="27">
        <f t="shared" si="0"/>
        <v>0</v>
      </c>
      <c r="G47" s="7"/>
      <c r="H47" s="8"/>
      <c r="I47" s="19"/>
      <c r="J47" s="8"/>
      <c r="K47" s="12"/>
    </row>
    <row r="48" spans="1:11" ht="15.75" hidden="1">
      <c r="A48" s="29"/>
      <c r="B48" s="7"/>
      <c r="C48" s="8"/>
      <c r="D48" s="8"/>
      <c r="E48" s="19"/>
      <c r="F48" s="27">
        <f t="shared" si="0"/>
        <v>0</v>
      </c>
      <c r="G48" s="7"/>
      <c r="H48" s="8"/>
      <c r="I48" s="19"/>
      <c r="J48" s="8"/>
      <c r="K48" s="12"/>
    </row>
    <row r="49" spans="1:11" ht="15.75" hidden="1">
      <c r="A49" s="29"/>
      <c r="B49" s="7"/>
      <c r="C49" s="8"/>
      <c r="D49" s="8"/>
      <c r="E49" s="19"/>
      <c r="F49" s="27">
        <f t="shared" si="0"/>
        <v>0</v>
      </c>
      <c r="G49" s="7"/>
      <c r="H49" s="8"/>
      <c r="I49" s="19"/>
      <c r="J49" s="8"/>
      <c r="K49" s="12"/>
    </row>
    <row r="50" spans="1:11" ht="15.75">
      <c r="A50" s="7"/>
      <c r="B50" s="21" t="s">
        <v>12</v>
      </c>
      <c r="C50" s="22">
        <f>SUM(C7:C49)</f>
        <v>6.19</v>
      </c>
      <c r="D50" s="22">
        <f>SUM(D7:D49)</f>
        <v>0</v>
      </c>
      <c r="E50" s="23"/>
      <c r="F50" s="24">
        <f t="shared" si="0"/>
        <v>6.19</v>
      </c>
      <c r="G50" s="25"/>
      <c r="H50" s="22">
        <f>SUM(H7:H49)</f>
        <v>20.81</v>
      </c>
      <c r="I50" s="23"/>
      <c r="J50" s="22">
        <f>SUM(J7:J49)</f>
        <v>0</v>
      </c>
      <c r="K50" s="26">
        <f>C50-H50</f>
        <v>-14.619999999999997</v>
      </c>
    </row>
    <row r="53" spans="1:11" ht="15.75">
      <c r="B53" s="16" t="s">
        <v>7</v>
      </c>
      <c r="F53" s="13"/>
      <c r="G53" s="35" t="s">
        <v>32</v>
      </c>
      <c r="H53" s="36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 t="s">
        <v>33</v>
      </c>
      <c r="H55" s="36"/>
    </row>
    <row r="56" spans="1:11">
      <c r="F56" s="14" t="s">
        <v>9</v>
      </c>
      <c r="G56" s="15"/>
      <c r="H56" s="15"/>
    </row>
  </sheetData>
  <mergeCells count="10">
    <mergeCell ref="K5:K6"/>
    <mergeCell ref="A4:K4"/>
    <mergeCell ref="B3:J3"/>
    <mergeCell ref="C5:E5"/>
    <mergeCell ref="G55:H55"/>
    <mergeCell ref="G53:H53"/>
    <mergeCell ref="A5:A6"/>
    <mergeCell ref="B5:B6"/>
    <mergeCell ref="F5:F6"/>
    <mergeCell ref="G5:J5"/>
  </mergeCells>
  <phoneticPr fontId="5" type="noConversion"/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="75" workbookViewId="0">
      <selection activeCell="F8" sqref="F8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4.2851562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63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34.9" customHeight="1">
      <c r="A7" s="28">
        <v>1</v>
      </c>
      <c r="B7" s="5" t="s">
        <v>18</v>
      </c>
      <c r="C7" s="6"/>
      <c r="D7" s="6">
        <v>60000</v>
      </c>
      <c r="E7" s="18" t="s">
        <v>62</v>
      </c>
      <c r="F7" s="27">
        <f>SUM(C7,D7)</f>
        <v>60000</v>
      </c>
      <c r="G7" s="5">
        <v>3110</v>
      </c>
      <c r="H7" s="6"/>
      <c r="I7" s="18" t="s">
        <v>62</v>
      </c>
      <c r="J7" s="6">
        <v>60000</v>
      </c>
      <c r="K7" s="12"/>
    </row>
    <row r="8" spans="1:13" ht="15.75">
      <c r="A8" s="7"/>
      <c r="B8" s="21" t="s">
        <v>12</v>
      </c>
      <c r="C8" s="22">
        <f>SUM(C7:C7)</f>
        <v>0</v>
      </c>
      <c r="D8" s="22">
        <f>SUM(D7:D7)</f>
        <v>60000</v>
      </c>
      <c r="E8" s="23"/>
      <c r="F8" s="24">
        <f>SUM(C8,D8)</f>
        <v>60000</v>
      </c>
      <c r="G8" s="25"/>
      <c r="H8" s="22">
        <f>SUM(H7:H7)</f>
        <v>0</v>
      </c>
      <c r="I8" s="23"/>
      <c r="J8" s="22">
        <f>SUM(J7:J7)</f>
        <v>60000</v>
      </c>
      <c r="K8" s="26">
        <f>C8-H8</f>
        <v>0</v>
      </c>
    </row>
    <row r="11" spans="1:13" ht="15.75">
      <c r="B11" s="16" t="s">
        <v>51</v>
      </c>
      <c r="F11" s="13"/>
      <c r="G11" s="35" t="s">
        <v>52</v>
      </c>
      <c r="H11" s="43"/>
    </row>
    <row r="12" spans="1:13">
      <c r="B12" s="16"/>
      <c r="F12" s="14" t="s">
        <v>9</v>
      </c>
      <c r="G12" s="15"/>
      <c r="H12" s="15"/>
    </row>
    <row r="13" spans="1:13" ht="15.75">
      <c r="B13" s="16" t="s">
        <v>53</v>
      </c>
      <c r="F13" s="13"/>
      <c r="G13" s="35" t="s">
        <v>54</v>
      </c>
      <c r="H13" s="43"/>
    </row>
    <row r="14" spans="1:13">
      <c r="F14" s="14" t="s">
        <v>9</v>
      </c>
      <c r="G14" s="15"/>
      <c r="H14" s="15"/>
    </row>
  </sheetData>
  <mergeCells count="10">
    <mergeCell ref="K5:K6"/>
    <mergeCell ref="A4:K4"/>
    <mergeCell ref="B3:J3"/>
    <mergeCell ref="C5:E5"/>
    <mergeCell ref="G13:H13"/>
    <mergeCell ref="G11:H11"/>
    <mergeCell ref="A5:A6"/>
    <mergeCell ref="B5:B6"/>
    <mergeCell ref="F5:F6"/>
    <mergeCell ref="G5:J5"/>
  </mergeCells>
  <phoneticPr fontId="5" type="noConversion"/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zoomScale="75" zoomScaleNormal="75" workbookViewId="0">
      <selection activeCell="J7" sqref="J7"/>
    </sheetView>
  </sheetViews>
  <sheetFormatPr defaultRowHeight="15"/>
  <cols>
    <col min="1" max="1" width="7.28515625" customWidth="1"/>
    <col min="2" max="2" width="24.42578125" customWidth="1"/>
    <col min="3" max="3" width="10.5703125" customWidth="1"/>
    <col min="4" max="4" width="11.28515625" customWidth="1"/>
    <col min="5" max="5" width="24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74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28</v>
      </c>
    </row>
    <row r="6" spans="1:13" ht="158.25" customHeight="1">
      <c r="A6" s="40"/>
      <c r="B6" s="40"/>
      <c r="C6" s="9" t="s">
        <v>25</v>
      </c>
      <c r="D6" s="9" t="s">
        <v>26</v>
      </c>
      <c r="E6" s="9" t="s">
        <v>20</v>
      </c>
      <c r="F6" s="41"/>
      <c r="G6" s="10" t="s">
        <v>11</v>
      </c>
      <c r="H6" s="9" t="s">
        <v>27</v>
      </c>
      <c r="I6" s="9" t="s">
        <v>21</v>
      </c>
      <c r="J6" s="9" t="s">
        <v>27</v>
      </c>
      <c r="K6" s="42"/>
    </row>
    <row r="7" spans="1:13" ht="15.75">
      <c r="A7" s="28">
        <v>1</v>
      </c>
      <c r="B7" s="5" t="s">
        <v>36</v>
      </c>
      <c r="C7" s="6">
        <v>24</v>
      </c>
      <c r="D7" s="6"/>
      <c r="E7" s="18"/>
      <c r="F7" s="27">
        <f t="shared" ref="F7:F13" si="0">SUM(C7,D7)</f>
        <v>24</v>
      </c>
      <c r="G7" s="5">
        <v>2210</v>
      </c>
      <c r="H7" s="6">
        <v>17</v>
      </c>
      <c r="I7" s="20" t="s">
        <v>73</v>
      </c>
      <c r="J7" s="6"/>
      <c r="K7" s="12"/>
    </row>
    <row r="8" spans="1:13" ht="15.75">
      <c r="A8" s="28">
        <v>2</v>
      </c>
      <c r="B8" s="5" t="s">
        <v>36</v>
      </c>
      <c r="C8" s="6"/>
      <c r="D8" s="6">
        <v>189.97</v>
      </c>
      <c r="E8" s="20" t="s">
        <v>19</v>
      </c>
      <c r="F8" s="27">
        <f t="shared" si="0"/>
        <v>189.97</v>
      </c>
      <c r="G8" s="5">
        <v>3110</v>
      </c>
      <c r="H8" s="6"/>
      <c r="I8" s="18" t="s">
        <v>37</v>
      </c>
      <c r="J8" s="6">
        <v>22.5</v>
      </c>
      <c r="K8" s="12"/>
    </row>
    <row r="9" spans="1:13" ht="15.75">
      <c r="A9" s="28"/>
      <c r="B9" s="5"/>
      <c r="C9" s="6"/>
      <c r="D9" s="6">
        <v>124.1</v>
      </c>
      <c r="E9" s="20" t="s">
        <v>75</v>
      </c>
      <c r="F9" s="27">
        <f t="shared" si="0"/>
        <v>124.1</v>
      </c>
      <c r="G9" s="5">
        <v>2210</v>
      </c>
      <c r="H9" s="6"/>
      <c r="I9" s="18" t="s">
        <v>37</v>
      </c>
      <c r="J9" s="6">
        <v>167.47</v>
      </c>
      <c r="K9" s="12"/>
    </row>
    <row r="10" spans="1:13" ht="15.75">
      <c r="A10" s="28"/>
      <c r="B10" s="5"/>
      <c r="C10" s="6"/>
      <c r="D10" s="6">
        <v>14.8</v>
      </c>
      <c r="E10" s="20" t="s">
        <v>76</v>
      </c>
      <c r="F10" s="27">
        <f t="shared" si="0"/>
        <v>14.8</v>
      </c>
      <c r="G10" s="5">
        <v>3110</v>
      </c>
      <c r="H10" s="6"/>
      <c r="I10" s="18" t="s">
        <v>38</v>
      </c>
      <c r="J10" s="6">
        <v>16.3</v>
      </c>
      <c r="K10" s="12"/>
    </row>
    <row r="11" spans="1:13" ht="15.75">
      <c r="A11" s="28"/>
      <c r="B11" s="5"/>
      <c r="C11" s="6"/>
      <c r="D11" s="6">
        <v>4.9000000000000004</v>
      </c>
      <c r="E11" s="20" t="s">
        <v>50</v>
      </c>
      <c r="F11" s="27">
        <f t="shared" si="0"/>
        <v>4.9000000000000004</v>
      </c>
      <c r="G11" s="5">
        <v>2210</v>
      </c>
      <c r="H11" s="6"/>
      <c r="I11" s="20" t="s">
        <v>38</v>
      </c>
      <c r="J11" s="6">
        <v>107.8</v>
      </c>
      <c r="K11" s="12"/>
    </row>
    <row r="12" spans="1:13" ht="15.75">
      <c r="A12" s="28"/>
      <c r="B12" s="5"/>
      <c r="C12" s="6"/>
      <c r="D12" s="6"/>
      <c r="E12" s="18"/>
      <c r="F12" s="27">
        <f t="shared" si="0"/>
        <v>0</v>
      </c>
      <c r="G12" s="34">
        <v>2210</v>
      </c>
      <c r="H12" s="6"/>
      <c r="I12" s="18" t="s">
        <v>39</v>
      </c>
      <c r="J12" s="6">
        <v>14.8</v>
      </c>
      <c r="K12" s="12"/>
    </row>
    <row r="13" spans="1:13" ht="15.75">
      <c r="A13" s="28"/>
      <c r="B13" s="5"/>
      <c r="C13" s="6"/>
      <c r="D13" s="6"/>
      <c r="E13" s="18"/>
      <c r="F13" s="27">
        <f t="shared" si="0"/>
        <v>0</v>
      </c>
      <c r="G13" s="34">
        <v>2210</v>
      </c>
      <c r="H13" s="6"/>
      <c r="I13" s="20" t="s">
        <v>50</v>
      </c>
      <c r="J13" s="6">
        <v>4.9000000000000004</v>
      </c>
      <c r="K13" s="12"/>
    </row>
    <row r="14" spans="1:13" ht="15.75" hidden="1">
      <c r="A14" s="28"/>
      <c r="B14" s="5"/>
      <c r="C14" s="6"/>
      <c r="D14" s="6"/>
      <c r="E14" s="18"/>
      <c r="F14" s="27"/>
      <c r="G14" s="5"/>
      <c r="H14" s="6"/>
      <c r="I14" s="18"/>
      <c r="J14" s="6"/>
      <c r="K14" s="12"/>
    </row>
    <row r="15" spans="1:13" ht="15.75" hidden="1">
      <c r="A15" s="17"/>
      <c r="B15" s="5"/>
      <c r="C15" s="6"/>
      <c r="D15" s="6"/>
      <c r="E15" s="18"/>
      <c r="F15" s="27"/>
      <c r="G15" s="5"/>
      <c r="H15" s="6"/>
      <c r="I15" s="18"/>
      <c r="J15" s="6"/>
      <c r="K15" s="12"/>
    </row>
    <row r="16" spans="1:13" ht="15" hidden="1" customHeight="1">
      <c r="A16" s="17"/>
      <c r="B16" s="5"/>
      <c r="C16" s="6"/>
      <c r="D16" s="6"/>
      <c r="E16" s="18"/>
      <c r="F16" s="27"/>
      <c r="G16" s="5"/>
      <c r="H16" s="6"/>
      <c r="I16" s="20"/>
      <c r="J16" s="6"/>
      <c r="K16" s="12"/>
    </row>
    <row r="17" spans="1:11" ht="15.75" hidden="1">
      <c r="A17" s="28"/>
      <c r="B17" s="5"/>
      <c r="C17" s="6"/>
      <c r="D17" s="6"/>
      <c r="E17" s="18"/>
      <c r="F17" s="27"/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/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/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/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/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/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/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/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/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/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/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/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/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/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/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/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/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/>
      <c r="G34" s="5"/>
      <c r="H34" s="6"/>
      <c r="I34" s="18"/>
      <c r="J34" s="6"/>
      <c r="K34" s="12"/>
    </row>
    <row r="35" spans="1:11" ht="15.75" hidden="1">
      <c r="A35" s="28"/>
      <c r="B35" s="5"/>
      <c r="C35" s="6"/>
      <c r="D35" s="6"/>
      <c r="E35" s="18"/>
      <c r="F35" s="27"/>
      <c r="G35" s="5"/>
      <c r="H35" s="6"/>
      <c r="I35" s="18"/>
      <c r="J35" s="6"/>
      <c r="K35" s="12"/>
    </row>
    <row r="36" spans="1:11" ht="15.75" hidden="1">
      <c r="A36" s="28"/>
      <c r="B36" s="5"/>
      <c r="C36" s="6"/>
      <c r="D36" s="6"/>
      <c r="E36" s="18"/>
      <c r="F36" s="27"/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/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/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/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/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/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/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/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/>
      <c r="G44" s="5"/>
      <c r="H44" s="6"/>
      <c r="I44" s="18"/>
      <c r="J44" s="6"/>
      <c r="K44" s="12"/>
    </row>
    <row r="45" spans="1:11" ht="15.75" hidden="1">
      <c r="A45" s="28"/>
      <c r="B45" s="5"/>
      <c r="C45" s="6"/>
      <c r="D45" s="6"/>
      <c r="E45" s="18"/>
      <c r="F45" s="27"/>
      <c r="G45" s="5"/>
      <c r="H45" s="6"/>
      <c r="I45" s="18"/>
      <c r="J45" s="6"/>
      <c r="K45" s="12"/>
    </row>
    <row r="46" spans="1:11" ht="15.75" hidden="1">
      <c r="A46" s="28"/>
      <c r="B46" s="5"/>
      <c r="C46" s="6"/>
      <c r="D46" s="6"/>
      <c r="E46" s="18"/>
      <c r="F46" s="27"/>
      <c r="G46" s="5"/>
      <c r="H46" s="6"/>
      <c r="I46" s="18"/>
      <c r="J46" s="6"/>
      <c r="K46" s="12"/>
    </row>
    <row r="47" spans="1:11" ht="15.75" hidden="1">
      <c r="A47" s="28"/>
      <c r="B47" s="5"/>
      <c r="C47" s="6"/>
      <c r="D47" s="6"/>
      <c r="E47" s="18"/>
      <c r="F47" s="27"/>
      <c r="G47" s="5"/>
      <c r="H47" s="6"/>
      <c r="I47" s="18"/>
      <c r="J47" s="6"/>
      <c r="K47" s="12"/>
    </row>
    <row r="48" spans="1:11" ht="15.75" hidden="1">
      <c r="A48" s="28"/>
      <c r="B48" s="5"/>
      <c r="C48" s="6"/>
      <c r="D48" s="6"/>
      <c r="E48" s="18"/>
      <c r="F48" s="27"/>
      <c r="G48" s="5"/>
      <c r="H48" s="6"/>
      <c r="I48" s="18"/>
      <c r="J48" s="6"/>
      <c r="K48" s="12"/>
    </row>
    <row r="49" spans="1:11" ht="15.75" hidden="1">
      <c r="A49" s="28"/>
      <c r="B49" s="5"/>
      <c r="C49" s="6"/>
      <c r="D49" s="6"/>
      <c r="E49" s="18"/>
      <c r="F49" s="27"/>
      <c r="G49" s="5"/>
      <c r="H49" s="6"/>
      <c r="I49" s="18"/>
      <c r="J49" s="6"/>
      <c r="K49" s="12"/>
    </row>
    <row r="50" spans="1:11" ht="15.75" hidden="1">
      <c r="A50" s="28"/>
      <c r="B50" s="5"/>
      <c r="C50" s="6"/>
      <c r="D50" s="6"/>
      <c r="E50" s="18"/>
      <c r="F50" s="27"/>
      <c r="G50" s="5"/>
      <c r="H50" s="6"/>
      <c r="I50" s="18"/>
      <c r="J50" s="6"/>
      <c r="K50" s="12"/>
    </row>
    <row r="51" spans="1:11" ht="15.75">
      <c r="A51" s="7"/>
      <c r="B51" s="21" t="s">
        <v>12</v>
      </c>
      <c r="C51" s="22">
        <f>SUM(C7:C50)</f>
        <v>24</v>
      </c>
      <c r="D51" s="22">
        <f>SUM(D7:D50)</f>
        <v>333.77</v>
      </c>
      <c r="E51" s="23"/>
      <c r="F51" s="24">
        <f>SUM(C51,D51)</f>
        <v>357.77</v>
      </c>
      <c r="G51" s="25"/>
      <c r="H51" s="22">
        <f>SUM(H7:H50)</f>
        <v>17</v>
      </c>
      <c r="I51" s="23"/>
      <c r="J51" s="22">
        <f>SUM(J7:J50)</f>
        <v>333.77</v>
      </c>
      <c r="K51" s="26">
        <f>C51-H51</f>
        <v>7</v>
      </c>
    </row>
    <row r="54" spans="1:11" ht="15.75">
      <c r="B54" s="16" t="s">
        <v>7</v>
      </c>
      <c r="F54" s="13"/>
      <c r="G54" s="35" t="s">
        <v>40</v>
      </c>
      <c r="H54" s="43"/>
    </row>
    <row r="55" spans="1:11">
      <c r="B55" s="16"/>
      <c r="F55" s="14" t="s">
        <v>9</v>
      </c>
      <c r="G55" s="15"/>
      <c r="H55" s="15"/>
    </row>
    <row r="56" spans="1:11" ht="15.75">
      <c r="B56" s="16" t="s">
        <v>8</v>
      </c>
      <c r="F56" s="13"/>
      <c r="G56" s="35" t="s">
        <v>41</v>
      </c>
      <c r="H56" s="43"/>
    </row>
    <row r="57" spans="1:11">
      <c r="F57" s="14" t="s">
        <v>9</v>
      </c>
      <c r="G57" s="15"/>
      <c r="H57" s="15"/>
    </row>
  </sheetData>
  <mergeCells count="10">
    <mergeCell ref="K5:K6"/>
    <mergeCell ref="A4:K4"/>
    <mergeCell ref="B3:J3"/>
    <mergeCell ref="C5:E5"/>
    <mergeCell ref="G56:H56"/>
    <mergeCell ref="G54:H54"/>
    <mergeCell ref="A5:A6"/>
    <mergeCell ref="B5:B6"/>
    <mergeCell ref="F5:F6"/>
    <mergeCell ref="G5:J5"/>
  </mergeCells>
  <phoneticPr fontId="5" type="noConversion"/>
  <printOptions horizontalCentered="1" verticalCentered="1"/>
  <pageMargins left="0" right="0" top="0" bottom="0" header="0" footer="0"/>
  <pageSetup paperSize="9" scale="31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showZeros="0" view="pageBreakPreview" zoomScale="60" zoomScaleNormal="75" workbookViewId="0">
      <selection activeCell="I7" sqref="I7"/>
    </sheetView>
  </sheetViews>
  <sheetFormatPr defaultRowHeight="1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</cols>
  <sheetData>
    <row r="1" spans="1:13" ht="18.75" customHeight="1">
      <c r="K1" s="4"/>
      <c r="L1" s="4"/>
      <c r="M1" s="4" t="s">
        <v>4</v>
      </c>
    </row>
    <row r="2" spans="1:13" ht="20.25" customHeight="1">
      <c r="A2" s="1"/>
      <c r="B2" s="1"/>
      <c r="C2" s="1"/>
      <c r="D2" s="1"/>
      <c r="E2" s="1"/>
      <c r="F2" s="1"/>
      <c r="G2" s="1"/>
      <c r="H2" s="2"/>
      <c r="I2" s="2"/>
      <c r="K2" s="3"/>
      <c r="L2" s="3"/>
      <c r="M2" s="3" t="s">
        <v>3</v>
      </c>
    </row>
    <row r="3" spans="1:13" ht="61.5" customHeight="1">
      <c r="A3" s="1"/>
      <c r="B3" s="37" t="s">
        <v>31</v>
      </c>
      <c r="C3" s="38"/>
      <c r="D3" s="38"/>
      <c r="E3" s="38"/>
      <c r="F3" s="38"/>
      <c r="G3" s="38"/>
      <c r="H3" s="38"/>
      <c r="I3" s="38"/>
      <c r="J3" s="38"/>
      <c r="K3" s="1"/>
    </row>
    <row r="4" spans="1:13" ht="31.5" customHeight="1">
      <c r="A4" s="39" t="s">
        <v>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33" customHeight="1">
      <c r="A5" s="40" t="s">
        <v>6</v>
      </c>
      <c r="B5" s="40" t="s">
        <v>10</v>
      </c>
      <c r="C5" s="41" t="s">
        <v>2</v>
      </c>
      <c r="D5" s="41"/>
      <c r="E5" s="41"/>
      <c r="F5" s="41" t="s">
        <v>0</v>
      </c>
      <c r="G5" s="41" t="s">
        <v>23</v>
      </c>
      <c r="H5" s="41"/>
      <c r="I5" s="41"/>
      <c r="J5" s="41"/>
      <c r="K5" s="42" t="s">
        <v>1</v>
      </c>
    </row>
    <row r="6" spans="1:13" ht="158.25" customHeight="1">
      <c r="A6" s="40"/>
      <c r="B6" s="40"/>
      <c r="C6" s="9" t="s">
        <v>25</v>
      </c>
      <c r="D6" s="9" t="s">
        <v>29</v>
      </c>
      <c r="E6" s="9" t="s">
        <v>20</v>
      </c>
      <c r="F6" s="41"/>
      <c r="G6" s="10" t="s">
        <v>11</v>
      </c>
      <c r="H6" s="11" t="s">
        <v>30</v>
      </c>
      <c r="I6" s="9" t="s">
        <v>21</v>
      </c>
      <c r="J6" s="9" t="s">
        <v>30</v>
      </c>
      <c r="K6" s="42"/>
    </row>
    <row r="7" spans="1:13" ht="31.5">
      <c r="A7" s="28">
        <v>1</v>
      </c>
      <c r="B7" s="5" t="s">
        <v>13</v>
      </c>
      <c r="C7" s="6">
        <v>0.5</v>
      </c>
      <c r="D7" s="6">
        <v>0.25</v>
      </c>
      <c r="E7" s="18" t="s">
        <v>19</v>
      </c>
      <c r="F7" s="27">
        <f>SUM(C7,D7)</f>
        <v>0.75</v>
      </c>
      <c r="G7" s="5"/>
      <c r="H7" s="6"/>
      <c r="I7" s="20" t="s">
        <v>19</v>
      </c>
      <c r="J7" s="6">
        <v>0.25</v>
      </c>
      <c r="K7" s="12"/>
    </row>
    <row r="8" spans="1:13" ht="15.75">
      <c r="A8" s="28"/>
      <c r="B8" s="5"/>
      <c r="C8" s="6"/>
      <c r="D8" s="6">
        <v>0.15</v>
      </c>
      <c r="E8" s="18" t="s">
        <v>14</v>
      </c>
      <c r="F8" s="27">
        <f t="shared" ref="F8:F50" si="0">SUM(C8,D8)</f>
        <v>0.15</v>
      </c>
      <c r="G8" s="5"/>
      <c r="H8" s="6"/>
      <c r="I8" s="20" t="s">
        <v>14</v>
      </c>
      <c r="J8" s="6">
        <v>0.15</v>
      </c>
      <c r="K8" s="12"/>
    </row>
    <row r="9" spans="1:13" ht="15.75">
      <c r="A9" s="28"/>
      <c r="B9" s="5"/>
      <c r="C9" s="6"/>
      <c r="D9" s="6">
        <v>0.1</v>
      </c>
      <c r="E9" s="18" t="s">
        <v>17</v>
      </c>
      <c r="F9" s="27">
        <f t="shared" si="0"/>
        <v>0.1</v>
      </c>
      <c r="G9" s="5"/>
      <c r="H9" s="6"/>
      <c r="I9" s="20" t="s">
        <v>17</v>
      </c>
      <c r="J9" s="6">
        <v>0.1</v>
      </c>
      <c r="K9" s="12"/>
    </row>
    <row r="10" spans="1:13" ht="15.75">
      <c r="A10" s="28"/>
      <c r="B10" s="5"/>
      <c r="C10" s="6"/>
      <c r="D10" s="6">
        <v>0.2</v>
      </c>
      <c r="E10" s="18" t="s">
        <v>16</v>
      </c>
      <c r="F10" s="27">
        <f t="shared" si="0"/>
        <v>0.2</v>
      </c>
      <c r="G10" s="5"/>
      <c r="H10" s="6"/>
      <c r="I10" s="20" t="s">
        <v>16</v>
      </c>
      <c r="J10" s="6">
        <v>0.2</v>
      </c>
      <c r="K10" s="12"/>
    </row>
    <row r="11" spans="1:13" ht="31.5">
      <c r="A11" s="28"/>
      <c r="B11" s="5"/>
      <c r="C11" s="6"/>
      <c r="D11" s="6">
        <v>0.3</v>
      </c>
      <c r="E11" s="18" t="s">
        <v>15</v>
      </c>
      <c r="F11" s="27">
        <f t="shared" si="0"/>
        <v>0.3</v>
      </c>
      <c r="G11" s="5"/>
      <c r="H11" s="6"/>
      <c r="I11" s="20" t="s">
        <v>15</v>
      </c>
      <c r="J11" s="6">
        <v>0.3</v>
      </c>
      <c r="K11" s="12"/>
    </row>
    <row r="12" spans="1:13" ht="15.75">
      <c r="A12" s="28">
        <v>2</v>
      </c>
      <c r="B12" s="5" t="s">
        <v>18</v>
      </c>
      <c r="C12" s="6">
        <v>21.3</v>
      </c>
      <c r="D12" s="6"/>
      <c r="E12" s="18"/>
      <c r="F12" s="27">
        <f t="shared" si="0"/>
        <v>21.3</v>
      </c>
      <c r="G12" s="17">
        <v>2210</v>
      </c>
      <c r="H12" s="6">
        <v>2</v>
      </c>
      <c r="I12" s="18" t="s">
        <v>14</v>
      </c>
      <c r="J12" s="6"/>
      <c r="K12" s="12"/>
    </row>
    <row r="13" spans="1:13" ht="15.75">
      <c r="A13" s="28">
        <v>3</v>
      </c>
      <c r="B13" s="5" t="s">
        <v>24</v>
      </c>
      <c r="C13" s="6">
        <v>5.0999999999999996</v>
      </c>
      <c r="D13" s="6"/>
      <c r="E13" s="18"/>
      <c r="F13" s="27">
        <f t="shared" si="0"/>
        <v>5.0999999999999996</v>
      </c>
      <c r="G13" s="17">
        <v>2240</v>
      </c>
      <c r="H13" s="6">
        <v>15.7</v>
      </c>
      <c r="I13" s="18" t="s">
        <v>22</v>
      </c>
      <c r="J13" s="6"/>
      <c r="K13" s="12"/>
    </row>
    <row r="14" spans="1:13" ht="15.75">
      <c r="A14" s="28"/>
      <c r="B14" s="5"/>
      <c r="C14" s="6"/>
      <c r="D14" s="6"/>
      <c r="E14" s="18"/>
      <c r="F14" s="27">
        <f t="shared" si="0"/>
        <v>0</v>
      </c>
      <c r="G14" s="5"/>
      <c r="H14" s="6"/>
      <c r="I14" s="18"/>
      <c r="J14" s="6"/>
      <c r="K14" s="12"/>
    </row>
    <row r="15" spans="1:13" ht="15.75">
      <c r="A15" s="17"/>
      <c r="B15" s="5"/>
      <c r="C15" s="6"/>
      <c r="D15" s="6"/>
      <c r="E15" s="18"/>
      <c r="F15" s="27">
        <f t="shared" si="0"/>
        <v>0</v>
      </c>
      <c r="G15" s="5"/>
      <c r="H15" s="6"/>
      <c r="I15" s="18"/>
      <c r="J15" s="6"/>
      <c r="K15" s="12"/>
    </row>
    <row r="16" spans="1:13" ht="15" customHeight="1">
      <c r="A16" s="17"/>
      <c r="B16" s="5"/>
      <c r="C16" s="6"/>
      <c r="D16" s="6"/>
      <c r="E16" s="18"/>
      <c r="F16" s="27">
        <f t="shared" si="0"/>
        <v>0</v>
      </c>
      <c r="G16" s="5"/>
      <c r="H16" s="6"/>
      <c r="I16" s="18"/>
      <c r="J16" s="6"/>
      <c r="K16" s="12"/>
    </row>
    <row r="17" spans="1:11" ht="15.75" hidden="1">
      <c r="A17" s="28"/>
      <c r="B17" s="5"/>
      <c r="C17" s="6"/>
      <c r="D17" s="6"/>
      <c r="E17" s="18"/>
      <c r="F17" s="27">
        <f t="shared" si="0"/>
        <v>0</v>
      </c>
      <c r="G17" s="5"/>
      <c r="H17" s="6"/>
      <c r="I17" s="18"/>
      <c r="J17" s="6"/>
      <c r="K17" s="12"/>
    </row>
    <row r="18" spans="1:11" ht="15.75" hidden="1">
      <c r="A18" s="28"/>
      <c r="B18" s="5"/>
      <c r="C18" s="6"/>
      <c r="D18" s="6"/>
      <c r="E18" s="18"/>
      <c r="F18" s="27">
        <f t="shared" si="0"/>
        <v>0</v>
      </c>
      <c r="G18" s="5"/>
      <c r="H18" s="6"/>
      <c r="I18" s="18"/>
      <c r="J18" s="6"/>
      <c r="K18" s="12"/>
    </row>
    <row r="19" spans="1:11" ht="15.75" hidden="1">
      <c r="A19" s="28"/>
      <c r="B19" s="5"/>
      <c r="C19" s="6"/>
      <c r="D19" s="6"/>
      <c r="E19" s="18"/>
      <c r="F19" s="27">
        <f t="shared" si="0"/>
        <v>0</v>
      </c>
      <c r="G19" s="5"/>
      <c r="H19" s="6"/>
      <c r="I19" s="18"/>
      <c r="J19" s="6"/>
      <c r="K19" s="12"/>
    </row>
    <row r="20" spans="1:11" ht="15.75" hidden="1">
      <c r="A20" s="28"/>
      <c r="B20" s="5"/>
      <c r="C20" s="6"/>
      <c r="D20" s="6"/>
      <c r="E20" s="18"/>
      <c r="F20" s="27">
        <f t="shared" si="0"/>
        <v>0</v>
      </c>
      <c r="G20" s="5"/>
      <c r="H20" s="6"/>
      <c r="I20" s="18"/>
      <c r="J20" s="6"/>
      <c r="K20" s="12"/>
    </row>
    <row r="21" spans="1:11" ht="15.75" hidden="1">
      <c r="A21" s="28"/>
      <c r="B21" s="5"/>
      <c r="C21" s="6"/>
      <c r="D21" s="6"/>
      <c r="E21" s="18"/>
      <c r="F21" s="27">
        <f t="shared" si="0"/>
        <v>0</v>
      </c>
      <c r="G21" s="5"/>
      <c r="H21" s="6"/>
      <c r="I21" s="18"/>
      <c r="J21" s="6"/>
      <c r="K21" s="12"/>
    </row>
    <row r="22" spans="1:11" ht="15.75" hidden="1">
      <c r="A22" s="28"/>
      <c r="B22" s="5"/>
      <c r="C22" s="6"/>
      <c r="D22" s="6"/>
      <c r="E22" s="18"/>
      <c r="F22" s="27">
        <f t="shared" si="0"/>
        <v>0</v>
      </c>
      <c r="G22" s="5"/>
      <c r="H22" s="6"/>
      <c r="I22" s="18"/>
      <c r="J22" s="6"/>
      <c r="K22" s="12"/>
    </row>
    <row r="23" spans="1:11" ht="15.75" hidden="1">
      <c r="A23" s="28"/>
      <c r="B23" s="5"/>
      <c r="C23" s="6"/>
      <c r="D23" s="6"/>
      <c r="E23" s="18"/>
      <c r="F23" s="27">
        <f t="shared" si="0"/>
        <v>0</v>
      </c>
      <c r="G23" s="5"/>
      <c r="H23" s="6"/>
      <c r="I23" s="18"/>
      <c r="J23" s="6"/>
      <c r="K23" s="12"/>
    </row>
    <row r="24" spans="1:11" ht="15.75" hidden="1">
      <c r="A24" s="28"/>
      <c r="B24" s="5"/>
      <c r="C24" s="6"/>
      <c r="D24" s="6"/>
      <c r="E24" s="18"/>
      <c r="F24" s="27">
        <f t="shared" si="0"/>
        <v>0</v>
      </c>
      <c r="G24" s="5"/>
      <c r="H24" s="6"/>
      <c r="I24" s="18"/>
      <c r="J24" s="6"/>
      <c r="K24" s="12"/>
    </row>
    <row r="25" spans="1:11" ht="15.75" hidden="1">
      <c r="A25" s="17"/>
      <c r="B25" s="5"/>
      <c r="C25" s="6"/>
      <c r="D25" s="6"/>
      <c r="E25" s="18"/>
      <c r="F25" s="27">
        <f t="shared" si="0"/>
        <v>0</v>
      </c>
      <c r="G25" s="5"/>
      <c r="H25" s="6"/>
      <c r="I25" s="18"/>
      <c r="J25" s="6"/>
      <c r="K25" s="12"/>
    </row>
    <row r="26" spans="1:11" ht="15.75" hidden="1">
      <c r="A26" s="17"/>
      <c r="B26" s="5"/>
      <c r="C26" s="6"/>
      <c r="D26" s="6"/>
      <c r="E26" s="18"/>
      <c r="F26" s="27">
        <f t="shared" si="0"/>
        <v>0</v>
      </c>
      <c r="G26" s="5"/>
      <c r="H26" s="6"/>
      <c r="I26" s="18"/>
      <c r="J26" s="6"/>
      <c r="K26" s="12"/>
    </row>
    <row r="27" spans="1:11" ht="15.75" hidden="1">
      <c r="A27" s="28"/>
      <c r="B27" s="5"/>
      <c r="C27" s="6"/>
      <c r="D27" s="6"/>
      <c r="E27" s="18"/>
      <c r="F27" s="27">
        <f t="shared" si="0"/>
        <v>0</v>
      </c>
      <c r="G27" s="5"/>
      <c r="H27" s="6"/>
      <c r="I27" s="18"/>
      <c r="J27" s="6"/>
      <c r="K27" s="12"/>
    </row>
    <row r="28" spans="1:11" ht="15.75" hidden="1">
      <c r="A28" s="28"/>
      <c r="B28" s="5"/>
      <c r="C28" s="6"/>
      <c r="D28" s="6"/>
      <c r="E28" s="18"/>
      <c r="F28" s="27">
        <f t="shared" si="0"/>
        <v>0</v>
      </c>
      <c r="G28" s="5"/>
      <c r="H28" s="6"/>
      <c r="I28" s="18"/>
      <c r="J28" s="6"/>
      <c r="K28" s="12"/>
    </row>
    <row r="29" spans="1:11" ht="15.75" hidden="1">
      <c r="A29" s="28"/>
      <c r="B29" s="5"/>
      <c r="C29" s="6"/>
      <c r="D29" s="6"/>
      <c r="E29" s="18"/>
      <c r="F29" s="27">
        <f t="shared" si="0"/>
        <v>0</v>
      </c>
      <c r="G29" s="5"/>
      <c r="H29" s="6"/>
      <c r="I29" s="18"/>
      <c r="J29" s="6"/>
      <c r="K29" s="12"/>
    </row>
    <row r="30" spans="1:11" ht="15.75" hidden="1">
      <c r="A30" s="28"/>
      <c r="B30" s="5"/>
      <c r="C30" s="6"/>
      <c r="D30" s="6"/>
      <c r="E30" s="18"/>
      <c r="F30" s="27">
        <f t="shared" si="0"/>
        <v>0</v>
      </c>
      <c r="G30" s="5"/>
      <c r="H30" s="6"/>
      <c r="I30" s="18"/>
      <c r="J30" s="6"/>
      <c r="K30" s="12"/>
    </row>
    <row r="31" spans="1:11" ht="15.75" hidden="1">
      <c r="A31" s="28"/>
      <c r="B31" s="5"/>
      <c r="C31" s="6"/>
      <c r="D31" s="6"/>
      <c r="E31" s="18"/>
      <c r="F31" s="27">
        <f t="shared" si="0"/>
        <v>0</v>
      </c>
      <c r="G31" s="5"/>
      <c r="H31" s="6"/>
      <c r="I31" s="18"/>
      <c r="J31" s="6"/>
      <c r="K31" s="12"/>
    </row>
    <row r="32" spans="1:11" ht="15.75" hidden="1">
      <c r="A32" s="28"/>
      <c r="B32" s="5"/>
      <c r="C32" s="6"/>
      <c r="D32" s="6"/>
      <c r="E32" s="18"/>
      <c r="F32" s="27">
        <f t="shared" si="0"/>
        <v>0</v>
      </c>
      <c r="G32" s="5"/>
      <c r="H32" s="6"/>
      <c r="I32" s="18"/>
      <c r="J32" s="6"/>
      <c r="K32" s="12"/>
    </row>
    <row r="33" spans="1:11" ht="15.75" hidden="1">
      <c r="A33" s="28"/>
      <c r="B33" s="5"/>
      <c r="C33" s="6"/>
      <c r="D33" s="6"/>
      <c r="E33" s="18"/>
      <c r="F33" s="27">
        <f t="shared" si="0"/>
        <v>0</v>
      </c>
      <c r="G33" s="5"/>
      <c r="H33" s="6"/>
      <c r="I33" s="18"/>
      <c r="J33" s="6"/>
      <c r="K33" s="12"/>
    </row>
    <row r="34" spans="1:11" ht="15.75" hidden="1">
      <c r="A34" s="28"/>
      <c r="B34" s="5"/>
      <c r="C34" s="6"/>
      <c r="D34" s="6"/>
      <c r="E34" s="18"/>
      <c r="F34" s="27">
        <f t="shared" si="0"/>
        <v>0</v>
      </c>
      <c r="G34" s="5"/>
      <c r="H34" s="6"/>
      <c r="I34" s="18"/>
      <c r="J34" s="6"/>
      <c r="K34" s="12"/>
    </row>
    <row r="35" spans="1:11" ht="15.75" hidden="1">
      <c r="A35" s="17"/>
      <c r="B35" s="5"/>
      <c r="C35" s="6"/>
      <c r="D35" s="6"/>
      <c r="E35" s="18"/>
      <c r="F35" s="27">
        <f t="shared" si="0"/>
        <v>0</v>
      </c>
      <c r="G35" s="5"/>
      <c r="H35" s="6"/>
      <c r="I35" s="18"/>
      <c r="J35" s="6"/>
      <c r="K35" s="12"/>
    </row>
    <row r="36" spans="1:11" ht="15.75" hidden="1">
      <c r="A36" s="17"/>
      <c r="B36" s="5"/>
      <c r="C36" s="6"/>
      <c r="D36" s="6"/>
      <c r="E36" s="18"/>
      <c r="F36" s="27">
        <f t="shared" si="0"/>
        <v>0</v>
      </c>
      <c r="G36" s="5"/>
      <c r="H36" s="6"/>
      <c r="I36" s="18"/>
      <c r="J36" s="6"/>
      <c r="K36" s="12"/>
    </row>
    <row r="37" spans="1:11" ht="15.75" hidden="1">
      <c r="A37" s="28"/>
      <c r="B37" s="5"/>
      <c r="C37" s="6"/>
      <c r="D37" s="6"/>
      <c r="E37" s="18"/>
      <c r="F37" s="27">
        <f t="shared" si="0"/>
        <v>0</v>
      </c>
      <c r="G37" s="5"/>
      <c r="H37" s="6"/>
      <c r="I37" s="18"/>
      <c r="J37" s="6"/>
      <c r="K37" s="12"/>
    </row>
    <row r="38" spans="1:11" ht="15.75" hidden="1">
      <c r="A38" s="28"/>
      <c r="B38" s="5"/>
      <c r="C38" s="6"/>
      <c r="D38" s="6"/>
      <c r="E38" s="18"/>
      <c r="F38" s="27">
        <f t="shared" si="0"/>
        <v>0</v>
      </c>
      <c r="G38" s="5"/>
      <c r="H38" s="6"/>
      <c r="I38" s="18"/>
      <c r="J38" s="6"/>
      <c r="K38" s="12"/>
    </row>
    <row r="39" spans="1:11" ht="15.75" hidden="1">
      <c r="A39" s="28"/>
      <c r="B39" s="5"/>
      <c r="C39" s="6"/>
      <c r="D39" s="6"/>
      <c r="E39" s="18"/>
      <c r="F39" s="27">
        <f t="shared" si="0"/>
        <v>0</v>
      </c>
      <c r="G39" s="5"/>
      <c r="H39" s="6"/>
      <c r="I39" s="18"/>
      <c r="J39" s="6"/>
      <c r="K39" s="12"/>
    </row>
    <row r="40" spans="1:11" ht="15.75" hidden="1">
      <c r="A40" s="28"/>
      <c r="B40" s="5"/>
      <c r="C40" s="6"/>
      <c r="D40" s="6"/>
      <c r="E40" s="18"/>
      <c r="F40" s="27">
        <f t="shared" si="0"/>
        <v>0</v>
      </c>
      <c r="G40" s="5"/>
      <c r="H40" s="6"/>
      <c r="I40" s="18"/>
      <c r="J40" s="6"/>
      <c r="K40" s="12"/>
    </row>
    <row r="41" spans="1:11" ht="15.75" hidden="1">
      <c r="A41" s="28"/>
      <c r="B41" s="5"/>
      <c r="C41" s="6"/>
      <c r="D41" s="6"/>
      <c r="E41" s="18"/>
      <c r="F41" s="27">
        <f t="shared" si="0"/>
        <v>0</v>
      </c>
      <c r="G41" s="5"/>
      <c r="H41" s="6"/>
      <c r="I41" s="18"/>
      <c r="J41" s="6"/>
      <c r="K41" s="12"/>
    </row>
    <row r="42" spans="1:11" ht="15.75" hidden="1">
      <c r="A42" s="28"/>
      <c r="B42" s="5"/>
      <c r="C42" s="6"/>
      <c r="D42" s="6"/>
      <c r="E42" s="18"/>
      <c r="F42" s="27">
        <f t="shared" si="0"/>
        <v>0</v>
      </c>
      <c r="G42" s="5"/>
      <c r="H42" s="6"/>
      <c r="I42" s="18"/>
      <c r="J42" s="6"/>
      <c r="K42" s="12"/>
    </row>
    <row r="43" spans="1:11" ht="15.75" hidden="1">
      <c r="A43" s="28"/>
      <c r="B43" s="5"/>
      <c r="C43" s="6"/>
      <c r="D43" s="6"/>
      <c r="E43" s="18"/>
      <c r="F43" s="27">
        <f t="shared" si="0"/>
        <v>0</v>
      </c>
      <c r="G43" s="5"/>
      <c r="H43" s="6"/>
      <c r="I43" s="18"/>
      <c r="J43" s="6"/>
      <c r="K43" s="12"/>
    </row>
    <row r="44" spans="1:11" ht="15.75" hidden="1">
      <c r="A44" s="28"/>
      <c r="B44" s="5"/>
      <c r="C44" s="6"/>
      <c r="D44" s="6"/>
      <c r="E44" s="18"/>
      <c r="F44" s="27">
        <f t="shared" si="0"/>
        <v>0</v>
      </c>
      <c r="G44" s="5"/>
      <c r="H44" s="6"/>
      <c r="I44" s="18"/>
      <c r="J44" s="6"/>
      <c r="K44" s="12"/>
    </row>
    <row r="45" spans="1:11" ht="15.75" hidden="1">
      <c r="A45" s="17"/>
      <c r="B45" s="5"/>
      <c r="C45" s="6"/>
      <c r="D45" s="6"/>
      <c r="E45" s="18"/>
      <c r="F45" s="27">
        <f t="shared" si="0"/>
        <v>0</v>
      </c>
      <c r="G45" s="5"/>
      <c r="H45" s="6"/>
      <c r="I45" s="18"/>
      <c r="J45" s="6"/>
      <c r="K45" s="12"/>
    </row>
    <row r="46" spans="1:11" ht="15.75">
      <c r="A46" s="17"/>
      <c r="B46" s="5"/>
      <c r="C46" s="6"/>
      <c r="D46" s="6"/>
      <c r="E46" s="18"/>
      <c r="F46" s="27">
        <f t="shared" si="0"/>
        <v>0</v>
      </c>
      <c r="G46" s="5"/>
      <c r="H46" s="6"/>
      <c r="I46" s="18"/>
      <c r="J46" s="6"/>
      <c r="K46" s="12"/>
    </row>
    <row r="47" spans="1:11" ht="15.75">
      <c r="A47" s="29"/>
      <c r="B47" s="7"/>
      <c r="C47" s="8"/>
      <c r="D47" s="8"/>
      <c r="E47" s="19"/>
      <c r="F47" s="27">
        <f t="shared" si="0"/>
        <v>0</v>
      </c>
      <c r="G47" s="7"/>
      <c r="H47" s="8"/>
      <c r="I47" s="19"/>
      <c r="J47" s="8"/>
      <c r="K47" s="12"/>
    </row>
    <row r="48" spans="1:11" ht="15.75">
      <c r="A48" s="29"/>
      <c r="B48" s="7"/>
      <c r="C48" s="8"/>
      <c r="D48" s="8"/>
      <c r="E48" s="19"/>
      <c r="F48" s="27">
        <f t="shared" si="0"/>
        <v>0</v>
      </c>
      <c r="G48" s="7"/>
      <c r="H48" s="8"/>
      <c r="I48" s="19"/>
      <c r="J48" s="8"/>
      <c r="K48" s="12"/>
    </row>
    <row r="49" spans="1:11" ht="15.75">
      <c r="A49" s="29"/>
      <c r="B49" s="7"/>
      <c r="C49" s="8"/>
      <c r="D49" s="8"/>
      <c r="E49" s="19"/>
      <c r="F49" s="27">
        <f t="shared" si="0"/>
        <v>0</v>
      </c>
      <c r="G49" s="7"/>
      <c r="H49" s="8"/>
      <c r="I49" s="19"/>
      <c r="J49" s="8"/>
      <c r="K49" s="12"/>
    </row>
    <row r="50" spans="1:11" ht="15.75">
      <c r="A50" s="29"/>
      <c r="B50" s="21" t="s">
        <v>12</v>
      </c>
      <c r="C50" s="22">
        <f>SUM(C7:C49)</f>
        <v>26.9</v>
      </c>
      <c r="D50" s="22">
        <f>SUM(D7:D49)</f>
        <v>1</v>
      </c>
      <c r="E50" s="23"/>
      <c r="F50" s="24">
        <f t="shared" si="0"/>
        <v>27.9</v>
      </c>
      <c r="G50" s="25"/>
      <c r="H50" s="22">
        <f>SUM(H7:H49)</f>
        <v>17.7</v>
      </c>
      <c r="I50" s="23"/>
      <c r="J50" s="22">
        <f>SUM(J7:J49)</f>
        <v>1</v>
      </c>
      <c r="K50" s="26">
        <f>C50-H50</f>
        <v>9.1999999999999993</v>
      </c>
    </row>
    <row r="53" spans="1:11" ht="15.75">
      <c r="B53" s="16" t="s">
        <v>7</v>
      </c>
      <c r="F53" s="13"/>
      <c r="G53" s="35"/>
      <c r="H53" s="43"/>
    </row>
    <row r="54" spans="1:11">
      <c r="B54" s="16"/>
      <c r="F54" s="14" t="s">
        <v>9</v>
      </c>
      <c r="G54" s="15"/>
      <c r="H54" s="15"/>
    </row>
    <row r="55" spans="1:11" ht="15.75">
      <c r="B55" s="16" t="s">
        <v>8</v>
      </c>
      <c r="F55" s="13"/>
      <c r="G55" s="35"/>
      <c r="H55" s="43"/>
    </row>
    <row r="56" spans="1:11">
      <c r="F56" s="14" t="s">
        <v>9</v>
      </c>
      <c r="G56" s="15"/>
      <c r="H56" s="15"/>
    </row>
    <row r="59" spans="1:11" ht="6" customHeight="1"/>
    <row r="60" spans="1:11" ht="31.5" customHeight="1"/>
    <row r="61" spans="1:11" ht="30" customHeight="1"/>
    <row r="62" spans="1:11" ht="42" customHeight="1"/>
  </sheetData>
  <mergeCells count="10">
    <mergeCell ref="K5:K6"/>
    <mergeCell ref="A4:K4"/>
    <mergeCell ref="B3:J3"/>
    <mergeCell ref="C5:E5"/>
    <mergeCell ref="G55:H55"/>
    <mergeCell ref="G53:H53"/>
    <mergeCell ref="A5:A6"/>
    <mergeCell ref="B5:B6"/>
    <mergeCell ref="F5:F6"/>
    <mergeCell ref="G5:J5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Дружний</vt:lpstr>
      <vt:lpstr>Ластівка</vt:lpstr>
      <vt:lpstr>Лісний</vt:lpstr>
      <vt:lpstr>Лісова поляна</vt:lpstr>
      <vt:lpstr>Озерний</vt:lpstr>
      <vt:lpstr>Орлятко</vt:lpstr>
      <vt:lpstr>Салют</vt:lpstr>
      <vt:lpstr>Ялинка</vt:lpstr>
      <vt:lpstr>приклад заповнення</vt:lpstr>
      <vt:lpstr>Дружний!Область_печати</vt:lpstr>
      <vt:lpstr>Ластівка!Область_печати</vt:lpstr>
      <vt:lpstr>Лісний!Область_печати</vt:lpstr>
      <vt:lpstr>'Лісова поляна'!Область_печати</vt:lpstr>
      <vt:lpstr>Озерний!Область_печати</vt:lpstr>
      <vt:lpstr>Орлятко!Область_печати</vt:lpstr>
      <vt:lpstr>'приклад заповнення'!Область_печати</vt:lpstr>
      <vt:lpstr>Салют!Область_печати</vt:lpstr>
      <vt:lpstr>Ялинка!Область_печати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2018-03-22T08:17:42Z</cp:lastPrinted>
  <dcterms:created xsi:type="dcterms:W3CDTF">2006-09-28T05:33:49Z</dcterms:created>
  <dcterms:modified xsi:type="dcterms:W3CDTF">2019-01-08T07:40:17Z</dcterms:modified>
</cp:coreProperties>
</file>