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05" windowWidth="8415" windowHeight="1170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A24" i="5"/>
  <c r="A25"/>
  <c r="A26"/>
  <c r="A27"/>
  <c r="A28"/>
  <c r="A29"/>
  <c r="A30"/>
  <c r="A31"/>
  <c r="A37"/>
  <c r="A38"/>
  <c r="A39"/>
  <c r="A40"/>
  <c r="A41"/>
  <c r="G153"/>
  <c r="G152"/>
  <c r="G151"/>
  <c r="G150"/>
  <c r="G149"/>
  <c r="G148"/>
  <c r="G147"/>
  <c r="G146"/>
  <c r="G145"/>
  <c r="G144"/>
  <c r="G143"/>
  <c r="G142"/>
  <c r="G141"/>
  <c r="G140"/>
  <c r="G139"/>
</calcChain>
</file>

<file path=xl/sharedStrings.xml><?xml version="1.0" encoding="utf-8"?>
<sst xmlns="http://schemas.openxmlformats.org/spreadsheetml/2006/main" count="460" uniqueCount="242">
  <si>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</si>
  <si>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</si>
  <si>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</si>
  <si>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</si>
  <si>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</si>
  <si>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</si>
  <si>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</si>
  <si>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</si>
  <si>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</si>
  <si>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№ зп</t>
  </si>
  <si>
    <t>КМКЛ № 5</t>
  </si>
  <si>
    <t>Кількість од.</t>
  </si>
  <si>
    <t>Олександрівська лікарня</t>
  </si>
  <si>
    <t>КМКЛ № 9</t>
  </si>
  <si>
    <t>Бупренорфін</t>
  </si>
  <si>
    <t>Бупренорфіну гідрохлорид 2мг табл №100</t>
  </si>
  <si>
    <t>Метадон</t>
  </si>
  <si>
    <t>Метадон-ЗН 5 мг табл №100</t>
  </si>
  <si>
    <t>Метадон-ЗН 25 мг табл №100</t>
  </si>
  <si>
    <t>Метадон гідрохлорид Молтені розчин 5 мг/мл по 1000 мл</t>
  </si>
  <si>
    <t>Київського міського клінічного онкологічного центру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</si>
  <si>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</si>
  <si>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Радіофармацевтичні препарати Натрію йодид Na-131 I для ін'єкцій</t>
  </si>
  <si>
    <t>НАТРІЮ ЙОДИД NA 131 I ДЛЯ ІН'ЄКЦІЙ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</si>
  <si>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</si>
  <si>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4780117</t>
  </si>
  <si>
    <t>10421017</t>
  </si>
  <si>
    <t>Метадон-ЗН 10 мг табл №100</t>
  </si>
  <si>
    <t>13371217</t>
  </si>
  <si>
    <t>б</t>
  </si>
  <si>
    <t>Рифампіцин,капсули по 150мг №20</t>
  </si>
  <si>
    <t>ТМО"Фтизіатрія"</t>
  </si>
  <si>
    <t>Централізована закупівля медикаментів для лікування туберкульозу</t>
  </si>
  <si>
    <t>в рамках реалізації гранту Глобального фонду для боротьби зі СНІДом, туберкульозом та малярією</t>
  </si>
  <si>
    <t>4310518</t>
  </si>
  <si>
    <t>Бупренорфіну гідрохлорид 8мг табл №10</t>
  </si>
  <si>
    <t>3590418</t>
  </si>
  <si>
    <t>по програмі: 2301400 Централізована закупівля медикаментів для лікування туберкульозу</t>
  </si>
  <si>
    <t>"Централізована закупівля медикаментів для дітей, хворих на цукровий діабет"</t>
  </si>
  <si>
    <t>ДКЛ № 6</t>
  </si>
  <si>
    <t>Летрозол</t>
  </si>
  <si>
    <t>ЛЕТРОЗОЛ-ТЕВА</t>
  </si>
  <si>
    <t>L69168</t>
  </si>
  <si>
    <t>―</t>
  </si>
  <si>
    <t>Новосевен 5мл (250КМО)</t>
  </si>
  <si>
    <t>Рефактор АФ 1000МО+розч.4мл</t>
  </si>
  <si>
    <t>Х55231</t>
  </si>
  <si>
    <t>Централізована закупівля медикаментів для лікування хворих на гемофілію</t>
  </si>
  <si>
    <t>Мепенам(Меропенем), порошок для розчину д/ін.по 1,0г у флаконі №1</t>
  </si>
  <si>
    <t>Омбітасвір/Парітапревір/Ритонавір</t>
  </si>
  <si>
    <t>Вільвіо табл.12,5/75/50мг №56</t>
  </si>
  <si>
    <t>Дасабувір</t>
  </si>
  <si>
    <t>Вірелакір табл.250мг №56</t>
  </si>
  <si>
    <t>13161217</t>
  </si>
  <si>
    <t>"Загальнодержавна програма забезпечення профілактики ВІЛ-інфекції, лікування, догляду та підтримки ВІЛ-інфікованих і хворих на СНІД та гепатит на 2018 рік"</t>
  </si>
  <si>
    <t>Централізована закупівля медикаментів для лікування серцево-судинних та судинно-мозкових захворювань</t>
  </si>
  <si>
    <t>в</t>
  </si>
  <si>
    <t>г</t>
  </si>
  <si>
    <t>Інтродюсер</t>
  </si>
  <si>
    <t xml:space="preserve">Розчин для перитонеального діалізу із вмістом глюкози 1,35-1,5% в мішках подвійних ємністю 2000мл (Y-система для перитонеального діалізу, 5 мішків у коробці) </t>
  </si>
  <si>
    <t>ДІАНІЛ ПД 4 З ВМІСТОМ ГЛЮКОЗИ 1,36 % М/ОБ/13,6МГ/МЛ, розчин для перитонеального діалізу, по 2000мл розчину у пластиковому мішку "Віафлекс" PL 146-3, обладнаному ін'єкційним портом та з'єднувачем або у мішку "Твін Бег", обладнаному ін'єкційним портом  з інтегрованим за допомогою двох магістралей і Y-з'єднувача порожнім плас.мішком для дренажу, вкладених у прозорий пластиковий пакет; по 5 комплектів у картонній коробці</t>
  </si>
  <si>
    <t>18J03G40</t>
  </si>
  <si>
    <t xml:space="preserve">Розчин для перитонеального діалізу із вмістом глюкози 1,35-1,5% в мішках (4 штуки) подвійних ємністю 2000мл (система стей-сейф або еквівалент) </t>
  </si>
  <si>
    <t>Діавітек ПБ 1,5% розчин для перитонеального діалізу по 2000мл у контейнері полімерному</t>
  </si>
  <si>
    <t>КМКЛ № 3</t>
  </si>
  <si>
    <t>""Централізована закупівля витратних матеріалів для лікування хворих методом перитонеального діалізу"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</si>
  <si>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01.02.2019 року </t>
  </si>
  <si>
    <t>HS67В73</t>
  </si>
  <si>
    <t>Фанди 1000МО Фактор УІІІ</t>
  </si>
  <si>
    <t>A4NCC00861</t>
  </si>
  <si>
    <t>A4NCC00901</t>
  </si>
  <si>
    <t>Фейба 1000 Од.</t>
  </si>
  <si>
    <t>F2T061AB</t>
  </si>
  <si>
    <t>КМКЛ № 4</t>
  </si>
  <si>
    <t>Глатирамер ацетат 40мг</t>
  </si>
  <si>
    <t xml:space="preserve">   КОПАКСОН 40, розчин для ін’єкцій, 40 мг/мл по 1мл в попер.наповен.шпр.</t>
  </si>
  <si>
    <t>168шпр.</t>
  </si>
  <si>
    <t>10870В</t>
  </si>
  <si>
    <t>Нак.ДОЗ №32 від 17.01.2019</t>
  </si>
  <si>
    <t>0шпр.</t>
  </si>
  <si>
    <t>1764шпр.</t>
  </si>
  <si>
    <t>Нак.ДОЗ №33 від 17.01.2019</t>
  </si>
  <si>
    <t>1572шпр.</t>
  </si>
  <si>
    <t>КПКВК 2301400</t>
  </si>
  <si>
    <t>BS28/1-1</t>
  </si>
  <si>
    <t>N54 від 10,01.2019</t>
  </si>
  <si>
    <t>BS38/1-1</t>
  </si>
  <si>
    <t>BS18/1-1</t>
  </si>
  <si>
    <t>18I06G41</t>
  </si>
  <si>
    <t>N97 від 15,01,2019</t>
  </si>
  <si>
    <t>18H14G43</t>
  </si>
  <si>
    <t xml:space="preserve">Розчин для перитонеального діалізу із вмістом глюкози 2,25-2,5% в мішках подвійних ємністю 2000мл (Y-система для перитонеального діалізу) </t>
  </si>
  <si>
    <t xml:space="preserve">ДІАНІЛ ПД 4 З ВМІСТОМ ГЛЮКОЗИ 2,27 % М/ОБ/22,7МГ/МЛ, розчин для перитонеального діалізу, по 2000мл розчину у пластиковому мішку "Віафлекс" PL 146-3, одинарному, обладнаному ін'єкційним портом та з'єднувачем, або у мішку "Твін Бег", обладнаному ін'єкційним портом  з інтегрованим за допомогою двох магістралей і Y-з'єднувача порожнім плас.мішком для дренажу, вкладених у прозорий пластиковий пакет; по 5 комплектів у картонній коробці </t>
  </si>
  <si>
    <t>18I13G40</t>
  </si>
  <si>
    <t xml:space="preserve">Тест -смужки Акку-Чек Перформа </t>
  </si>
  <si>
    <t>н.К-9578 від 08.01.19</t>
  </si>
  <si>
    <t>Клапан серця механічний двостулковий для протезування мітрального клапана</t>
  </si>
  <si>
    <t xml:space="preserve"> St.Jude Medical Клапан Серцевий Механічний SJM Masters Series Мітральний Стандартна Манжета-Поліестер. шт</t>
  </si>
  <si>
    <t>29MJ-501: 31MJ-501: 33MJ-501.</t>
  </si>
  <si>
    <t>Нак  № 1346 від 27 .12..2018 к-сть 8</t>
  </si>
  <si>
    <t>Клопідогрель</t>
  </si>
  <si>
    <t xml:space="preserve"> ПЛАВІКС, таблетки , вкриті плівковою оболонкою, по 300 мг №10 (10х1):по 10 таблеток у блістирі. таб</t>
  </si>
  <si>
    <t>8А003.</t>
  </si>
  <si>
    <t>Нак  № 1345 від 27 .12..2018 к-сть 4500</t>
  </si>
  <si>
    <t>Балон-катетер для коронарної ангіопластики (коронарний балон-катетер для предилятації хронічних оклюзій)</t>
  </si>
  <si>
    <t xml:space="preserve"> Балонний дилатаційний катетер Mozec Rx PTCA, кат.номер MOZ27517. шт</t>
  </si>
  <si>
    <t>MOR55.</t>
  </si>
  <si>
    <t>Нак  № 1329 від 21 .12..2018 к-сть 19</t>
  </si>
  <si>
    <t>Вироби медичного призначення для коронографії судин (комплект для коронографії для трансрадіального доступу ,який включає два катетери ангіографічні ,один провідник ангіографічний,один інтродюсер.</t>
  </si>
  <si>
    <t xml:space="preserve"> Комплект для коронарограф.для трансрад.доступу, шт</t>
  </si>
  <si>
    <t>Нак  № 18 від 14 .01..2019 к-сть 694</t>
  </si>
  <si>
    <t>a</t>
  </si>
  <si>
    <t>Катетер ангіографічний</t>
  </si>
  <si>
    <t>Ангіографічний катетер Performa (1од)</t>
  </si>
  <si>
    <t>610038ULT3.</t>
  </si>
  <si>
    <t>7569-23.</t>
  </si>
  <si>
    <t>Провідник</t>
  </si>
  <si>
    <t>Провідник  з ПТФЕ покриттям InQwire</t>
  </si>
  <si>
    <t>IQ35F150J3.</t>
  </si>
  <si>
    <t>Інтродюсер Prelude (1од)</t>
  </si>
  <si>
    <t>PSI-6F-11-018.</t>
  </si>
  <si>
    <t>Левосимендан</t>
  </si>
  <si>
    <t xml:space="preserve"> СИМДАКС,концентрат для пригот.розч.для інфуз.,2,5мг/мл,по 5мл у флак., фл</t>
  </si>
  <si>
    <t>1868755.</t>
  </si>
  <si>
    <t>Нак  № 45 від 21 .01..2019 к-сть 10</t>
  </si>
  <si>
    <t>Фондапаринукс натрію</t>
  </si>
  <si>
    <t xml:space="preserve"> АРИКСТРА,розч.для ін"єкц.,2,5мг/0,5мл по 0,5мл у поперед.заповнен.шприці, шприц</t>
  </si>
  <si>
    <t>0041А.</t>
  </si>
  <si>
    <t>Нак  № 45 від 21 .01..2019 к-сть 3880</t>
  </si>
  <si>
    <t>Еноксапарин натрію</t>
  </si>
  <si>
    <t xml:space="preserve"> ФЛЕНОКС,розч.для ін"єкц.10000 анти-Ха МО/мл по 0,8мл(8000 анти-Ха МО), шприц</t>
  </si>
  <si>
    <t>61018.</t>
  </si>
  <si>
    <t>Нак  № 45 від 21 .01..2019 к-сть 896</t>
  </si>
  <si>
    <t>Двошаровий судинний протез з дакрону та політетрафторетилену,діаметр 6мм,довжина 60см.</t>
  </si>
  <si>
    <t xml:space="preserve"> Судинний протез FUSION 6мм*60см,кат.номер 501066, шт</t>
  </si>
  <si>
    <t>25139807.</t>
  </si>
  <si>
    <t>Нак  № 72   від 25   .01..2019 к-сть1</t>
  </si>
  <si>
    <t>"Централізовані заходи розвитку донорства крові та її компонентів"</t>
  </si>
  <si>
    <t>КНП "Київський міський центр крові"</t>
  </si>
  <si>
    <t>ARCHITECT Anti-HCV Controls ARCHITECT Anti-HCV контролі</t>
  </si>
  <si>
    <t>94323LI00</t>
  </si>
  <si>
    <t>ARCHITECT HBsAg Qualitative II Controls ARCHITECT HBsAg Qualitative II контролі</t>
  </si>
  <si>
    <t>91290FN00</t>
  </si>
  <si>
    <t xml:space="preserve">ARCHITECT HIV Ag/Ab  Combo Controls ARCHITECT HIV Ag/Ab  Combo контролі </t>
  </si>
  <si>
    <t>93049LI00</t>
  </si>
  <si>
    <t>ARCHITECT SYPHILIS TP Controls  ARCHITECT Сифіліс набір контролів</t>
  </si>
  <si>
    <t>93297LI00</t>
  </si>
  <si>
    <t>ARCHITECT SYPHILIS TP REAGENT KIT ARCHITECT Сифіліс набір реагентів</t>
  </si>
  <si>
    <t>93343LI00</t>
  </si>
  <si>
    <t>ARCHITECT Concentrated Wash Buffer ARCHITECT Концентрований промивний буфер</t>
  </si>
  <si>
    <t>94187FN00</t>
  </si>
  <si>
    <t>ARCHITECT Anti-HCV REAGENT KIT  ARCHITECT Anti-HCV набір реагентів</t>
  </si>
  <si>
    <t>94016LI00</t>
  </si>
  <si>
    <t>ARCHITECT HBsAg Qualitative II REAGENT KIT ARCHITECT HBsAg Qualitative II набір реагентів</t>
  </si>
  <si>
    <t>91426FN00</t>
  </si>
  <si>
    <t>ARCHITECT HIV Ag/Ab  Combo REAGENT KIT ARCHITECT HIV Ag/Ab  Combo набір реагентів</t>
  </si>
  <si>
    <t>93069LI00</t>
  </si>
  <si>
    <t>Витратні матеріали для автоматичного цитаферезу типу "Амікус"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</si>
  <si>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</si>
  <si>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FA18G25168</t>
  </si>
  <si>
    <t>Потрійний контейнер длґ крові людини з розчином антикоагулянту що не містить аденін та розчином консерванту</t>
  </si>
  <si>
    <t>Потрійний пластиковий контейнер для крові людини та її компонентів з розч антикоагул ЦФД/САГМ, 450мл</t>
  </si>
  <si>
    <t>20180915 09</t>
  </si>
  <si>
    <t>20180915 07</t>
  </si>
  <si>
    <t>Контейнер зчетверений пластикатний з інтегрованим лейкофільтром</t>
  </si>
  <si>
    <t>Контейнери зчетверені одноразового застосування для заготівлі крові та зберігання клітин крові з інтегрованим лейкофільтром, стерильною голкою</t>
  </si>
  <si>
    <t>Антикоагцлянт цитрату декстрози розчин А(АЦД-А) пакети 500 мл</t>
  </si>
  <si>
    <t>Контейнери для крові з рохчином ACD(А)</t>
  </si>
  <si>
    <t>Кофеїну цитрат</t>
  </si>
  <si>
    <t>Пейона, розчин для інфузій та орального застосування, 20мг/мл по 1 мл</t>
  </si>
  <si>
    <t>PY1A680А</t>
  </si>
  <si>
    <t xml:space="preserve">Наказ МОЗ України № 2528 від 29.12.2018р;                          Наказ ДОЗ м. Києва №42         від 18.01.2019 р                      </t>
  </si>
  <si>
    <t>по Перинатальному центру м. Києва</t>
  </si>
  <si>
    <t>"Централізована закупівля  препаратів для лікування дихальних розладів новонароджених"</t>
  </si>
  <si>
    <t>Бітуб(Ізоніазид), розчин д/ін., 100мг/мл, по 5млв ампулі №10</t>
  </si>
  <si>
    <t>СV88/1-1</t>
  </si>
  <si>
    <t>Інбутол(Етамбутол), розчин д/ін.,100мг/мл, по 20мл у флаконі</t>
  </si>
  <si>
    <t>BF168/1-1</t>
  </si>
  <si>
    <t>BF98/2-2</t>
  </si>
  <si>
    <t>Іміпенем/Циластатин-Віста,порошок для приготування розчину д/ін. по 500мг/500мг №10</t>
  </si>
  <si>
    <t>0005D8</t>
  </si>
  <si>
    <t>Капреоміцин, порошок для розчину д/ін по1,0г у флак.</t>
  </si>
  <si>
    <t>Лінезід(Лінезолід), таб. по 600мг №5</t>
  </si>
  <si>
    <t>BF178/1-2</t>
  </si>
  <si>
    <t>Індикаторна пробірка  BD BBL MGIT</t>
  </si>
  <si>
    <t xml:space="preserve">Набір для розрідження та деконтамінації мікобактеріальних зразків( МикоПреп) </t>
  </si>
  <si>
    <t>Тест для тестування чутливості до антимікобактеріальних препаратів BD BACTEC MGIT 960 PZA Kit(12,5 тестів)</t>
  </si>
  <si>
    <t>Метадон-3Н, табл. по 5 мг №100</t>
  </si>
  <si>
    <t>Метадон-3Н, табл. по 25 мг №100</t>
  </si>
  <si>
    <t>Блеоміцин</t>
  </si>
  <si>
    <t>БЛЕОЦИН-С</t>
  </si>
  <si>
    <t>78В540</t>
  </si>
  <si>
    <t>2456 від 22.12.18</t>
  </si>
  <si>
    <t>Гозерелін</t>
  </si>
  <si>
    <t>ЗОЛАДЕКС</t>
  </si>
  <si>
    <t>РВ428</t>
  </si>
  <si>
    <t>42 від 09.01.19</t>
  </si>
  <si>
    <t>30 від 08.01.19</t>
  </si>
  <si>
    <t>МІТОКСАНТРОН "ЕБЕВЕ"</t>
  </si>
  <si>
    <t>JF1468</t>
  </si>
  <si>
    <t>2257 від 04.12.18</t>
  </si>
  <si>
    <t>03/19</t>
  </si>
  <si>
    <t>04/19</t>
  </si>
  <si>
    <t>Дактиноміцин</t>
  </si>
  <si>
    <t>КОСМЕГЕН®ЛІОВАК</t>
  </si>
  <si>
    <t>W037440</t>
  </si>
  <si>
    <t>2296 від 27.12.18</t>
  </si>
  <si>
    <t>Тейкопланін</t>
  </si>
  <si>
    <t>Таргоцид</t>
  </si>
  <si>
    <t>A7498</t>
  </si>
  <si>
    <t>2287 від 10.12.18</t>
  </si>
  <si>
    <t>Карбоплатин</t>
  </si>
  <si>
    <t>8NV5012</t>
  </si>
  <si>
    <t>Набір для катетеризації центральних вен двоходовий педіатричний 5Fr</t>
  </si>
  <si>
    <t>Кататер Certofix® Duo Haed F5 S513</t>
  </si>
  <si>
    <t>18A31A8551</t>
  </si>
  <si>
    <t>2303 dsl 12.12.18</t>
  </si>
  <si>
    <t>Фільтри для інфузій (96-годинні)</t>
  </si>
  <si>
    <t>Фільтри для інфузій Intrapur® Paed plus 0.2mcm</t>
  </si>
  <si>
    <t>18L02F0000</t>
  </si>
  <si>
    <t>2303 від 12.12.18</t>
  </si>
  <si>
    <t>Контейнер з розчином антикоагулянту АЦД-А для апарата аферезу</t>
  </si>
  <si>
    <t>Пластиковий контейнер з розчином антикоагулянту АЦД-А (ACD-A) одноразового використання стерильний, 500 мл, кат. номер 3001</t>
  </si>
  <si>
    <t>180925 31А</t>
  </si>
  <si>
    <t>28 від 08.01.19</t>
  </si>
  <si>
    <t>180926 31А</t>
  </si>
  <si>
    <t>Ганцикловір</t>
  </si>
  <si>
    <t>Цимевен</t>
  </si>
  <si>
    <t>В8028В01</t>
  </si>
  <si>
    <t>46 від 09.01.19</t>
  </si>
  <si>
    <t>104 від 16.01.19</t>
  </si>
  <si>
    <t>1105414</t>
  </si>
  <si>
    <t xml:space="preserve">Долутенравір </t>
  </si>
  <si>
    <t>Долутенравір таб. По 50 мг з ПЕТ №30</t>
  </si>
  <si>
    <t>DUSA17036A</t>
  </si>
  <si>
    <t>Ламівудин</t>
  </si>
  <si>
    <t>Зеффікс по 100 мг №28</t>
  </si>
  <si>
    <t>FJ4L</t>
  </si>
  <si>
    <t>1105721</t>
  </si>
  <si>
    <t>Ралтегравір</t>
  </si>
  <si>
    <t>Інсентресс табл. 400 мг. №60</t>
  </si>
  <si>
    <t>R028960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</si>
</sst>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6" fillId="0" borderId="0"/>
    <xf numFmtId="0" fontId="3" fillId="0" borderId="0"/>
    <xf numFmtId="187" fontId="1" fillId="0" borderId="0" applyFont="0" applyFill="0" applyBorder="0" applyAlignment="0" applyProtection="0"/>
  </cellStyleXfs>
  <cellXfs count="134">
    <xf numFmtId="0" fontId="0" fillId="0" borderId="0" xfId="0"/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/>
    <xf numFmtId="0" fontId="16" fillId="2" borderId="0" xfId="0" applyFont="1" applyFill="1"/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4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15" fillId="2" borderId="0" xfId="0" applyFont="1" applyFill="1" applyBorder="1"/>
    <xf numFmtId="0" fontId="15" fillId="2" borderId="5" xfId="0" applyFont="1" applyFill="1" applyBorder="1"/>
    <xf numFmtId="0" fontId="1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4" applyNumberFormat="1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9" fillId="2" borderId="1" xfId="2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zoomScaleNormal="100" workbookViewId="0">
      <selection activeCell="B9" sqref="B9"/>
    </sheetView>
  </sheetViews>
  <sheetFormatPr defaultRowHeight="15"/>
  <cols>
    <col min="1" max="1" width="6.5703125" style="4" customWidth="1"/>
    <col min="2" max="2" width="28.85546875" style="4" customWidth="1"/>
    <col min="3" max="3" width="38.5703125" style="5" customWidth="1"/>
    <col min="4" max="4" width="14.7109375" style="3" customWidth="1"/>
    <col min="5" max="5" width="31.140625" style="3" customWidth="1"/>
    <col min="6" max="6" width="22.42578125" style="3" customWidth="1"/>
    <col min="7" max="7" width="14.42578125" style="3" customWidth="1"/>
    <col min="8" max="8" width="8.7109375" style="1" hidden="1" customWidth="1"/>
    <col min="9" max="16384" width="9.140625" style="1"/>
  </cols>
  <sheetData>
    <row r="1" spans="1:8" s="2" customFormat="1" ht="50.25" customHeight="1">
      <c r="A1" s="130" t="s">
        <v>66</v>
      </c>
      <c r="B1" s="130"/>
      <c r="C1" s="130"/>
      <c r="D1" s="130"/>
      <c r="E1" s="130"/>
      <c r="F1" s="130"/>
      <c r="G1" s="130"/>
    </row>
    <row r="2" spans="1:8" s="8" customFormat="1" ht="33.75" customHeight="1">
      <c r="A2" s="6"/>
      <c r="B2" s="7" t="s">
        <v>7</v>
      </c>
      <c r="C2" s="107" t="s">
        <v>83</v>
      </c>
      <c r="D2" s="107"/>
      <c r="E2" s="107"/>
      <c r="F2" s="107"/>
      <c r="G2" s="107"/>
    </row>
    <row r="3" spans="1:8" s="8" customFormat="1">
      <c r="A3" s="108" t="s">
        <v>73</v>
      </c>
      <c r="B3" s="108"/>
      <c r="C3" s="108"/>
      <c r="D3" s="108"/>
      <c r="E3" s="108"/>
      <c r="F3" s="108"/>
      <c r="G3" s="108"/>
    </row>
    <row r="4" spans="1:8" s="8" customFormat="1">
      <c r="A4" s="109" t="s">
        <v>8</v>
      </c>
      <c r="B4" s="109" t="s">
        <v>0</v>
      </c>
      <c r="C4" s="109" t="s">
        <v>1</v>
      </c>
      <c r="D4" s="109" t="s">
        <v>2</v>
      </c>
      <c r="E4" s="109"/>
      <c r="F4" s="110" t="s">
        <v>5</v>
      </c>
      <c r="G4" s="39" t="s">
        <v>6</v>
      </c>
    </row>
    <row r="5" spans="1:8" s="8" customFormat="1" ht="39.75" customHeight="1">
      <c r="A5" s="109"/>
      <c r="B5" s="109"/>
      <c r="C5" s="109"/>
      <c r="D5" s="40" t="s">
        <v>3</v>
      </c>
      <c r="E5" s="39" t="s">
        <v>4</v>
      </c>
      <c r="F5" s="110"/>
      <c r="G5" s="39" t="s">
        <v>3</v>
      </c>
    </row>
    <row r="6" spans="1:8" s="19" customFormat="1" ht="30">
      <c r="A6" s="43">
        <v>1</v>
      </c>
      <c r="B6" s="44" t="s">
        <v>74</v>
      </c>
      <c r="C6" s="44" t="s">
        <v>75</v>
      </c>
      <c r="D6" s="45" t="s">
        <v>76</v>
      </c>
      <c r="E6" s="46" t="s">
        <v>77</v>
      </c>
      <c r="F6" s="44" t="s">
        <v>78</v>
      </c>
      <c r="G6" s="47" t="s">
        <v>79</v>
      </c>
      <c r="H6" s="18">
        <v>14</v>
      </c>
    </row>
    <row r="7" spans="1:8" s="19" customFormat="1" ht="30">
      <c r="A7" s="43">
        <v>2</v>
      </c>
      <c r="B7" s="44" t="s">
        <v>74</v>
      </c>
      <c r="C7" s="44" t="s">
        <v>75</v>
      </c>
      <c r="D7" s="45" t="s">
        <v>80</v>
      </c>
      <c r="E7" s="46" t="s">
        <v>77</v>
      </c>
      <c r="F7" s="44" t="s">
        <v>81</v>
      </c>
      <c r="G7" s="48" t="s">
        <v>82</v>
      </c>
      <c r="H7" s="20">
        <v>300</v>
      </c>
    </row>
    <row r="8" spans="1:8" s="19" customFormat="1" ht="23.25" customHeight="1">
      <c r="A8" s="21"/>
      <c r="B8" s="22"/>
      <c r="C8" s="23"/>
      <c r="D8" s="24"/>
      <c r="E8" s="25"/>
      <c r="F8" s="26"/>
      <c r="G8" s="27"/>
      <c r="H8" s="24"/>
    </row>
    <row r="9" spans="1:8" s="8" customFormat="1" ht="33.75" customHeight="1">
      <c r="A9" s="6"/>
      <c r="B9" s="7" t="s">
        <v>7</v>
      </c>
      <c r="C9" s="107" t="s">
        <v>47</v>
      </c>
      <c r="D9" s="107"/>
      <c r="E9" s="107"/>
      <c r="F9" s="107"/>
      <c r="G9" s="107"/>
    </row>
    <row r="10" spans="1:8" s="8" customFormat="1">
      <c r="A10" s="108" t="s">
        <v>13</v>
      </c>
      <c r="B10" s="108"/>
      <c r="C10" s="108"/>
      <c r="D10" s="108"/>
      <c r="E10" s="108"/>
      <c r="F10" s="108"/>
      <c r="G10" s="108"/>
    </row>
    <row r="11" spans="1:8" s="8" customFormat="1">
      <c r="A11" s="109" t="s">
        <v>8</v>
      </c>
      <c r="B11" s="109" t="s">
        <v>0</v>
      </c>
      <c r="C11" s="109" t="s">
        <v>1</v>
      </c>
      <c r="D11" s="109" t="s">
        <v>2</v>
      </c>
      <c r="E11" s="109"/>
      <c r="F11" s="110" t="s">
        <v>5</v>
      </c>
      <c r="G11" s="39" t="s">
        <v>6</v>
      </c>
    </row>
    <row r="12" spans="1:8" s="8" customFormat="1" ht="39.75" customHeight="1">
      <c r="A12" s="109"/>
      <c r="B12" s="109"/>
      <c r="C12" s="109"/>
      <c r="D12" s="40" t="s">
        <v>3</v>
      </c>
      <c r="E12" s="39" t="s">
        <v>4</v>
      </c>
      <c r="F12" s="110"/>
      <c r="G12" s="39" t="s">
        <v>3</v>
      </c>
    </row>
    <row r="13" spans="1:8" s="19" customFormat="1" ht="23.25" customHeight="1">
      <c r="A13" s="43">
        <v>1</v>
      </c>
      <c r="B13" s="47"/>
      <c r="C13" s="49" t="s">
        <v>44</v>
      </c>
      <c r="D13" s="50">
        <v>9000000</v>
      </c>
      <c r="E13" s="51" t="s">
        <v>67</v>
      </c>
      <c r="F13" s="51">
        <v>2522</v>
      </c>
      <c r="G13" s="50">
        <v>9000000</v>
      </c>
      <c r="H13" s="24"/>
    </row>
    <row r="14" spans="1:8" s="19" customFormat="1" ht="23.25" customHeight="1">
      <c r="A14" s="43">
        <v>2</v>
      </c>
      <c r="B14" s="47"/>
      <c r="C14" s="52" t="s">
        <v>45</v>
      </c>
      <c r="D14" s="53">
        <v>177000</v>
      </c>
      <c r="E14" s="54" t="s">
        <v>46</v>
      </c>
      <c r="F14" s="50">
        <v>44</v>
      </c>
      <c r="G14" s="53">
        <v>177000</v>
      </c>
      <c r="H14" s="24"/>
    </row>
    <row r="15" spans="1:8" s="19" customFormat="1" ht="23.25" customHeight="1">
      <c r="A15" s="43">
        <v>3</v>
      </c>
      <c r="B15" s="47"/>
      <c r="C15" s="52" t="s">
        <v>68</v>
      </c>
      <c r="D15" s="53">
        <v>390000</v>
      </c>
      <c r="E15" s="54" t="s">
        <v>69</v>
      </c>
      <c r="F15" s="50">
        <v>144</v>
      </c>
      <c r="G15" s="53">
        <v>390000</v>
      </c>
      <c r="H15" s="24"/>
    </row>
    <row r="16" spans="1:8" s="19" customFormat="1" ht="23.25" customHeight="1">
      <c r="A16" s="43">
        <v>4</v>
      </c>
      <c r="B16" s="47"/>
      <c r="C16" s="52" t="s">
        <v>68</v>
      </c>
      <c r="D16" s="53">
        <v>57000</v>
      </c>
      <c r="E16" s="54" t="s">
        <v>70</v>
      </c>
      <c r="F16" s="50">
        <v>144</v>
      </c>
      <c r="G16" s="53">
        <v>57000</v>
      </c>
      <c r="H16" s="24"/>
    </row>
    <row r="17" spans="1:23" s="19" customFormat="1" ht="23.25" customHeight="1">
      <c r="A17" s="43">
        <v>5</v>
      </c>
      <c r="B17" s="47"/>
      <c r="C17" s="52" t="s">
        <v>71</v>
      </c>
      <c r="D17" s="53">
        <v>118000</v>
      </c>
      <c r="E17" s="54" t="s">
        <v>72</v>
      </c>
      <c r="F17" s="50">
        <v>32</v>
      </c>
      <c r="G17" s="55">
        <v>22000</v>
      </c>
      <c r="H17" s="24"/>
    </row>
    <row r="18" spans="1:23" s="19" customFormat="1" ht="23.25" customHeight="1">
      <c r="A18" s="43">
        <v>6</v>
      </c>
      <c r="B18" s="47"/>
      <c r="C18" s="52" t="s">
        <v>71</v>
      </c>
      <c r="D18" s="53">
        <v>218000</v>
      </c>
      <c r="E18" s="54" t="s">
        <v>72</v>
      </c>
      <c r="F18" s="50">
        <v>25</v>
      </c>
      <c r="G18" s="56">
        <v>218000</v>
      </c>
      <c r="H18" s="24"/>
    </row>
    <row r="19" spans="1:23" s="8" customFormat="1" ht="41.25" customHeight="1">
      <c r="A19" s="6"/>
      <c r="B19" s="7" t="s">
        <v>7</v>
      </c>
      <c r="C19" s="128" t="s">
        <v>24</v>
      </c>
      <c r="D19" s="128"/>
      <c r="E19" s="128"/>
      <c r="F19" s="128"/>
      <c r="G19" s="128"/>
    </row>
    <row r="20" spans="1:23" s="8" customFormat="1">
      <c r="A20" s="129" t="s">
        <v>20</v>
      </c>
      <c r="B20" s="129"/>
      <c r="C20" s="129"/>
      <c r="D20" s="129"/>
      <c r="E20" s="129"/>
      <c r="F20" s="129"/>
      <c r="G20" s="129"/>
    </row>
    <row r="21" spans="1:23" s="8" customFormat="1" ht="32.25" customHeight="1">
      <c r="A21" s="115" t="s">
        <v>8</v>
      </c>
      <c r="B21" s="115" t="s">
        <v>0</v>
      </c>
      <c r="C21" s="115" t="s">
        <v>1</v>
      </c>
      <c r="D21" s="117" t="s">
        <v>2</v>
      </c>
      <c r="E21" s="118"/>
      <c r="F21" s="119" t="s">
        <v>5</v>
      </c>
      <c r="G21" s="39" t="s">
        <v>6</v>
      </c>
    </row>
    <row r="22" spans="1:23" s="8" customFormat="1" ht="69.75" customHeight="1">
      <c r="A22" s="116"/>
      <c r="B22" s="116"/>
      <c r="C22" s="116"/>
      <c r="D22" s="40" t="s">
        <v>3</v>
      </c>
      <c r="E22" s="39" t="s">
        <v>4</v>
      </c>
      <c r="F22" s="120"/>
      <c r="G22" s="39" t="s">
        <v>3</v>
      </c>
    </row>
    <row r="23" spans="1:23" s="17" customFormat="1" ht="33.75" customHeight="1">
      <c r="A23" s="57">
        <v>1</v>
      </c>
      <c r="B23" s="58" t="s">
        <v>203</v>
      </c>
      <c r="C23" s="59" t="s">
        <v>204</v>
      </c>
      <c r="D23" s="57">
        <v>150</v>
      </c>
      <c r="E23" s="60" t="s">
        <v>205</v>
      </c>
      <c r="F23" s="57" t="s">
        <v>206</v>
      </c>
      <c r="G23" s="57">
        <v>150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s="17" customFormat="1" ht="62.25" customHeight="1">
      <c r="A24" s="57">
        <f t="shared" ref="A24:A31" si="0">A23+1</f>
        <v>2</v>
      </c>
      <c r="B24" s="58" t="s">
        <v>207</v>
      </c>
      <c r="C24" s="61" t="s">
        <v>208</v>
      </c>
      <c r="D24" s="57">
        <v>9</v>
      </c>
      <c r="E24" s="60" t="s">
        <v>209</v>
      </c>
      <c r="F24" s="57" t="s">
        <v>210</v>
      </c>
      <c r="G24" s="57">
        <v>9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17" customFormat="1" ht="33.75" customHeight="1">
      <c r="A25" s="57">
        <f t="shared" si="0"/>
        <v>3</v>
      </c>
      <c r="B25" s="59" t="s">
        <v>211</v>
      </c>
      <c r="C25" s="59" t="s">
        <v>211</v>
      </c>
      <c r="D25" s="57">
        <v>210</v>
      </c>
      <c r="E25" s="60" t="s">
        <v>212</v>
      </c>
      <c r="F25" s="57" t="s">
        <v>210</v>
      </c>
      <c r="G25" s="57">
        <v>189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 s="17" customFormat="1" ht="63">
      <c r="A26" s="57">
        <f t="shared" si="0"/>
        <v>4</v>
      </c>
      <c r="B26" s="58" t="s">
        <v>213</v>
      </c>
      <c r="C26" s="59" t="s">
        <v>214</v>
      </c>
      <c r="D26" s="57">
        <v>10</v>
      </c>
      <c r="E26" s="60" t="s">
        <v>215</v>
      </c>
      <c r="F26" s="57" t="s">
        <v>216</v>
      </c>
      <c r="G26" s="57">
        <v>10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s="17" customFormat="1" ht="31.5">
      <c r="A27" s="57">
        <f t="shared" si="0"/>
        <v>5</v>
      </c>
      <c r="B27" s="58" t="s">
        <v>217</v>
      </c>
      <c r="C27" s="59" t="s">
        <v>218</v>
      </c>
      <c r="D27" s="57">
        <v>1023</v>
      </c>
      <c r="E27" s="60" t="s">
        <v>219</v>
      </c>
      <c r="F27" s="57" t="s">
        <v>220</v>
      </c>
      <c r="G27" s="57">
        <v>1023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s="17" customFormat="1" ht="63">
      <c r="A28" s="57">
        <f t="shared" si="0"/>
        <v>6</v>
      </c>
      <c r="B28" s="58" t="s">
        <v>221</v>
      </c>
      <c r="C28" s="59" t="s">
        <v>222</v>
      </c>
      <c r="D28" s="57">
        <v>180</v>
      </c>
      <c r="E28" s="60" t="s">
        <v>223</v>
      </c>
      <c r="F28" s="57" t="s">
        <v>224</v>
      </c>
      <c r="G28" s="57">
        <v>180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s="17" customFormat="1" ht="63">
      <c r="A29" s="57">
        <f t="shared" si="0"/>
        <v>7</v>
      </c>
      <c r="B29" s="58" t="s">
        <v>221</v>
      </c>
      <c r="C29" s="61" t="s">
        <v>222</v>
      </c>
      <c r="D29" s="57">
        <v>20</v>
      </c>
      <c r="E29" s="60" t="s">
        <v>225</v>
      </c>
      <c r="F29" s="57" t="s">
        <v>224</v>
      </c>
      <c r="G29" s="57">
        <v>20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s="17" customFormat="1" ht="33" customHeight="1">
      <c r="A30" s="57">
        <f t="shared" si="0"/>
        <v>8</v>
      </c>
      <c r="B30" s="58" t="s">
        <v>226</v>
      </c>
      <c r="C30" s="62" t="s">
        <v>227</v>
      </c>
      <c r="D30" s="57">
        <v>10</v>
      </c>
      <c r="E30" s="60" t="s">
        <v>228</v>
      </c>
      <c r="F30" s="57" t="s">
        <v>229</v>
      </c>
      <c r="G30" s="57">
        <v>10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s="17" customFormat="1" ht="33" customHeight="1">
      <c r="A31" s="57">
        <f t="shared" si="0"/>
        <v>9</v>
      </c>
      <c r="B31" s="58" t="s">
        <v>189</v>
      </c>
      <c r="C31" s="59" t="s">
        <v>190</v>
      </c>
      <c r="D31" s="57">
        <v>26</v>
      </c>
      <c r="E31" s="60" t="s">
        <v>191</v>
      </c>
      <c r="F31" s="57" t="s">
        <v>230</v>
      </c>
      <c r="G31" s="57">
        <v>26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s="8" customFormat="1">
      <c r="A32" s="6"/>
      <c r="B32" s="7" t="s">
        <v>7</v>
      </c>
      <c r="C32" s="128" t="s">
        <v>21</v>
      </c>
      <c r="D32" s="128"/>
      <c r="E32" s="128"/>
      <c r="F32" s="128"/>
      <c r="G32" s="128"/>
    </row>
    <row r="33" spans="1:23" s="8" customFormat="1">
      <c r="A33" s="129" t="s">
        <v>20</v>
      </c>
      <c r="B33" s="129"/>
      <c r="C33" s="129"/>
      <c r="D33" s="129"/>
      <c r="E33" s="129"/>
      <c r="F33" s="129"/>
      <c r="G33" s="129"/>
    </row>
    <row r="34" spans="1:23" s="8" customFormat="1" ht="28.5" customHeight="1">
      <c r="A34" s="115" t="s">
        <v>8</v>
      </c>
      <c r="B34" s="115" t="s">
        <v>0</v>
      </c>
      <c r="C34" s="115" t="s">
        <v>1</v>
      </c>
      <c r="D34" s="117" t="s">
        <v>2</v>
      </c>
      <c r="E34" s="118"/>
      <c r="F34" s="119" t="s">
        <v>5</v>
      </c>
      <c r="G34" s="39" t="s">
        <v>6</v>
      </c>
    </row>
    <row r="35" spans="1:23" s="8" customFormat="1" ht="60" customHeight="1">
      <c r="A35" s="116"/>
      <c r="B35" s="116"/>
      <c r="C35" s="116"/>
      <c r="D35" s="40" t="s">
        <v>3</v>
      </c>
      <c r="E35" s="39" t="s">
        <v>4</v>
      </c>
      <c r="F35" s="120"/>
      <c r="G35" s="39" t="s">
        <v>3</v>
      </c>
    </row>
    <row r="36" spans="1:23" s="17" customFormat="1" ht="15.75">
      <c r="A36" s="57">
        <v>1</v>
      </c>
      <c r="B36" s="63" t="s">
        <v>189</v>
      </c>
      <c r="C36" s="59" t="s">
        <v>190</v>
      </c>
      <c r="D36" s="57">
        <v>62</v>
      </c>
      <c r="E36" s="60" t="s">
        <v>191</v>
      </c>
      <c r="F36" s="57" t="s">
        <v>192</v>
      </c>
      <c r="G36" s="57">
        <v>62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s="17" customFormat="1" ht="15.75">
      <c r="A37" s="57">
        <f>A36+1</f>
        <v>2</v>
      </c>
      <c r="B37" s="63" t="s">
        <v>193</v>
      </c>
      <c r="C37" s="59" t="s">
        <v>194</v>
      </c>
      <c r="D37" s="57">
        <v>384</v>
      </c>
      <c r="E37" s="60" t="s">
        <v>195</v>
      </c>
      <c r="F37" s="57" t="s">
        <v>196</v>
      </c>
      <c r="G37" s="57">
        <v>384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s="17" customFormat="1" ht="15.75">
      <c r="A38" s="57">
        <f>A37+1</f>
        <v>3</v>
      </c>
      <c r="B38" s="63" t="s">
        <v>40</v>
      </c>
      <c r="C38" s="59" t="s">
        <v>41</v>
      </c>
      <c r="D38" s="57">
        <v>40</v>
      </c>
      <c r="E38" s="60" t="s">
        <v>42</v>
      </c>
      <c r="F38" s="57" t="s">
        <v>197</v>
      </c>
      <c r="G38" s="57">
        <v>40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s="17" customFormat="1" ht="47.25">
      <c r="A39" s="57">
        <f>A38+1</f>
        <v>4</v>
      </c>
      <c r="B39" s="63" t="s">
        <v>22</v>
      </c>
      <c r="C39" s="59" t="s">
        <v>198</v>
      </c>
      <c r="D39" s="57">
        <v>109</v>
      </c>
      <c r="E39" s="60" t="s">
        <v>199</v>
      </c>
      <c r="F39" s="57" t="s">
        <v>200</v>
      </c>
      <c r="G39" s="57">
        <v>109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s="17" customFormat="1" ht="47.25">
      <c r="A40" s="57">
        <f>A39+1</f>
        <v>5</v>
      </c>
      <c r="B40" s="63" t="s">
        <v>22</v>
      </c>
      <c r="C40" s="59" t="s">
        <v>23</v>
      </c>
      <c r="D40" s="57">
        <v>10</v>
      </c>
      <c r="E40" s="64" t="s">
        <v>201</v>
      </c>
      <c r="F40" s="57" t="s">
        <v>43</v>
      </c>
      <c r="G40" s="57">
        <v>0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23" s="17" customFormat="1" ht="47.25">
      <c r="A41" s="57">
        <f>A40+1</f>
        <v>6</v>
      </c>
      <c r="B41" s="63" t="s">
        <v>22</v>
      </c>
      <c r="C41" s="59" t="s">
        <v>23</v>
      </c>
      <c r="D41" s="57">
        <v>8</v>
      </c>
      <c r="E41" s="64" t="s">
        <v>202</v>
      </c>
      <c r="F41" s="57" t="s">
        <v>43</v>
      </c>
      <c r="G41" s="57">
        <v>8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s="8" customFormat="1" ht="27" customHeight="1">
      <c r="A42" s="6"/>
      <c r="B42" s="7" t="s">
        <v>7</v>
      </c>
      <c r="C42" s="128" t="s">
        <v>55</v>
      </c>
      <c r="D42" s="128"/>
      <c r="E42" s="128"/>
      <c r="F42" s="128"/>
      <c r="G42" s="128"/>
    </row>
    <row r="43" spans="1:23" s="8" customFormat="1" ht="15" customHeight="1">
      <c r="A43" s="129" t="s">
        <v>12</v>
      </c>
      <c r="B43" s="129"/>
      <c r="C43" s="129"/>
      <c r="D43" s="129"/>
      <c r="E43" s="129"/>
      <c r="F43" s="129"/>
      <c r="G43" s="129"/>
    </row>
    <row r="44" spans="1:23" s="8" customFormat="1" ht="15" customHeight="1">
      <c r="A44" s="115" t="s">
        <v>8</v>
      </c>
      <c r="B44" s="115" t="s">
        <v>0</v>
      </c>
      <c r="C44" s="115" t="s">
        <v>1</v>
      </c>
      <c r="D44" s="117" t="s">
        <v>2</v>
      </c>
      <c r="E44" s="118"/>
      <c r="F44" s="119" t="s">
        <v>5</v>
      </c>
      <c r="G44" s="39" t="s">
        <v>6</v>
      </c>
    </row>
    <row r="45" spans="1:23" s="8" customFormat="1" ht="60.75" customHeight="1">
      <c r="A45" s="116"/>
      <c r="B45" s="116"/>
      <c r="C45" s="116"/>
      <c r="D45" s="40" t="s">
        <v>3</v>
      </c>
      <c r="E45" s="39" t="s">
        <v>4</v>
      </c>
      <c r="F45" s="120"/>
      <c r="G45" s="39" t="s">
        <v>3</v>
      </c>
    </row>
    <row r="46" spans="1:23" s="8" customFormat="1" ht="60.75" customHeight="1">
      <c r="A46" s="43">
        <v>1</v>
      </c>
      <c r="B46" s="47" t="s">
        <v>96</v>
      </c>
      <c r="C46" s="47" t="s">
        <v>97</v>
      </c>
      <c r="D46" s="47">
        <v>8</v>
      </c>
      <c r="E46" s="65" t="s">
        <v>98</v>
      </c>
      <c r="F46" s="47" t="s">
        <v>99</v>
      </c>
      <c r="G46" s="43">
        <v>8</v>
      </c>
    </row>
    <row r="47" spans="1:23" s="8" customFormat="1" ht="60.75" customHeight="1">
      <c r="A47" s="43">
        <v>2</v>
      </c>
      <c r="B47" s="47" t="s">
        <v>100</v>
      </c>
      <c r="C47" s="47" t="s">
        <v>101</v>
      </c>
      <c r="D47" s="47">
        <v>4500</v>
      </c>
      <c r="E47" s="65" t="s">
        <v>102</v>
      </c>
      <c r="F47" s="47" t="s">
        <v>103</v>
      </c>
      <c r="G47" s="43">
        <v>4494</v>
      </c>
    </row>
    <row r="48" spans="1:23" s="8" customFormat="1" ht="60.75" customHeight="1">
      <c r="A48" s="43">
        <v>3</v>
      </c>
      <c r="B48" s="47" t="s">
        <v>104</v>
      </c>
      <c r="C48" s="47" t="s">
        <v>105</v>
      </c>
      <c r="D48" s="47">
        <v>19</v>
      </c>
      <c r="E48" s="65" t="s">
        <v>106</v>
      </c>
      <c r="F48" s="47" t="s">
        <v>107</v>
      </c>
      <c r="G48" s="43">
        <v>19</v>
      </c>
    </row>
    <row r="49" spans="1:7" s="8" customFormat="1" ht="60.75" customHeight="1">
      <c r="A49" s="43">
        <v>4</v>
      </c>
      <c r="B49" s="47" t="s">
        <v>108</v>
      </c>
      <c r="C49" s="47" t="s">
        <v>109</v>
      </c>
      <c r="D49" s="47">
        <v>694</v>
      </c>
      <c r="E49" s="65"/>
      <c r="F49" s="47" t="s">
        <v>110</v>
      </c>
      <c r="G49" s="43">
        <v>694</v>
      </c>
    </row>
    <row r="50" spans="1:7" s="8" customFormat="1" ht="60.75" customHeight="1">
      <c r="A50" s="43" t="s">
        <v>111</v>
      </c>
      <c r="B50" s="47" t="s">
        <v>112</v>
      </c>
      <c r="C50" s="47" t="s">
        <v>113</v>
      </c>
      <c r="D50" s="47">
        <v>694</v>
      </c>
      <c r="E50" s="66" t="s">
        <v>114</v>
      </c>
      <c r="F50" s="47"/>
      <c r="G50" s="43">
        <v>694</v>
      </c>
    </row>
    <row r="51" spans="1:7" s="8" customFormat="1" ht="60.75" customHeight="1">
      <c r="A51" s="43" t="s">
        <v>29</v>
      </c>
      <c r="B51" s="47" t="s">
        <v>112</v>
      </c>
      <c r="C51" s="47" t="s">
        <v>113</v>
      </c>
      <c r="D51" s="47">
        <v>694</v>
      </c>
      <c r="E51" s="65" t="s">
        <v>115</v>
      </c>
      <c r="F51" s="47"/>
      <c r="G51" s="43">
        <v>694</v>
      </c>
    </row>
    <row r="52" spans="1:7" s="8" customFormat="1" ht="60.75" customHeight="1">
      <c r="A52" s="43" t="s">
        <v>56</v>
      </c>
      <c r="B52" s="47" t="s">
        <v>116</v>
      </c>
      <c r="C52" s="47" t="s">
        <v>117</v>
      </c>
      <c r="D52" s="47">
        <v>694</v>
      </c>
      <c r="E52" s="66" t="s">
        <v>118</v>
      </c>
      <c r="F52" s="47"/>
      <c r="G52" s="43">
        <v>694</v>
      </c>
    </row>
    <row r="53" spans="1:7" s="8" customFormat="1" ht="60.75" customHeight="1">
      <c r="A53" s="43" t="s">
        <v>57</v>
      </c>
      <c r="B53" s="47" t="s">
        <v>58</v>
      </c>
      <c r="C53" s="47" t="s">
        <v>119</v>
      </c>
      <c r="D53" s="47">
        <v>694</v>
      </c>
      <c r="E53" s="66" t="s">
        <v>120</v>
      </c>
      <c r="F53" s="47"/>
      <c r="G53" s="47">
        <v>694</v>
      </c>
    </row>
    <row r="54" spans="1:7" s="8" customFormat="1" ht="60.75" customHeight="1">
      <c r="A54" s="43">
        <v>5</v>
      </c>
      <c r="B54" s="47" t="s">
        <v>121</v>
      </c>
      <c r="C54" s="47" t="s">
        <v>122</v>
      </c>
      <c r="D54" s="47">
        <v>10</v>
      </c>
      <c r="E54" s="47" t="s">
        <v>123</v>
      </c>
      <c r="F54" s="47" t="s">
        <v>124</v>
      </c>
      <c r="G54" s="43">
        <v>10</v>
      </c>
    </row>
    <row r="55" spans="1:7" s="8" customFormat="1" ht="60.75" customHeight="1">
      <c r="A55" s="43">
        <v>6</v>
      </c>
      <c r="B55" s="47" t="s">
        <v>125</v>
      </c>
      <c r="C55" s="47" t="s">
        <v>126</v>
      </c>
      <c r="D55" s="47">
        <v>3880</v>
      </c>
      <c r="E55" s="66" t="s">
        <v>127</v>
      </c>
      <c r="F55" s="47" t="s">
        <v>128</v>
      </c>
      <c r="G55" s="43">
        <v>3880</v>
      </c>
    </row>
    <row r="56" spans="1:7" s="8" customFormat="1" ht="60.75" customHeight="1">
      <c r="A56" s="43">
        <v>7</v>
      </c>
      <c r="B56" s="47" t="s">
        <v>129</v>
      </c>
      <c r="C56" s="47" t="s">
        <v>130</v>
      </c>
      <c r="D56" s="47">
        <v>896</v>
      </c>
      <c r="E56" s="66" t="s">
        <v>131</v>
      </c>
      <c r="F56" s="47" t="s">
        <v>132</v>
      </c>
      <c r="G56" s="43">
        <v>896</v>
      </c>
    </row>
    <row r="57" spans="1:7" s="8" customFormat="1" ht="60.75" customHeight="1">
      <c r="A57" s="43">
        <v>8</v>
      </c>
      <c r="B57" s="47" t="s">
        <v>133</v>
      </c>
      <c r="C57" s="47" t="s">
        <v>134</v>
      </c>
      <c r="D57" s="47">
        <v>1</v>
      </c>
      <c r="E57" s="65" t="s">
        <v>135</v>
      </c>
      <c r="F57" s="47" t="s">
        <v>136</v>
      </c>
      <c r="G57" s="43">
        <v>1</v>
      </c>
    </row>
    <row r="58" spans="1:7" s="8" customFormat="1" ht="51.75" customHeight="1">
      <c r="A58" s="6"/>
      <c r="B58" s="7" t="s">
        <v>7</v>
      </c>
      <c r="C58" s="107" t="s">
        <v>54</v>
      </c>
      <c r="D58" s="107"/>
      <c r="E58" s="107"/>
      <c r="F58" s="107"/>
      <c r="G58" s="107"/>
    </row>
    <row r="59" spans="1:7">
      <c r="A59" s="133" t="s">
        <v>10</v>
      </c>
      <c r="B59" s="133"/>
      <c r="C59" s="133"/>
      <c r="D59" s="133"/>
      <c r="E59" s="133"/>
      <c r="F59" s="133"/>
      <c r="G59" s="133"/>
    </row>
    <row r="60" spans="1:7" s="10" customFormat="1">
      <c r="A60" s="119" t="s">
        <v>9</v>
      </c>
      <c r="B60" s="119" t="s">
        <v>0</v>
      </c>
      <c r="C60" s="119" t="s">
        <v>1</v>
      </c>
      <c r="D60" s="132" t="s">
        <v>2</v>
      </c>
      <c r="E60" s="132"/>
      <c r="F60" s="119" t="s">
        <v>5</v>
      </c>
      <c r="G60" s="40" t="s">
        <v>6</v>
      </c>
    </row>
    <row r="61" spans="1:7" s="10" customFormat="1" ht="54.75" customHeight="1">
      <c r="A61" s="120"/>
      <c r="B61" s="120"/>
      <c r="C61" s="120"/>
      <c r="D61" s="40" t="s">
        <v>11</v>
      </c>
      <c r="E61" s="40" t="s">
        <v>4</v>
      </c>
      <c r="F61" s="120"/>
      <c r="G61" s="40" t="s">
        <v>3</v>
      </c>
    </row>
    <row r="62" spans="1:7" s="73" customFormat="1" ht="31.5" customHeight="1">
      <c r="A62" s="67">
        <v>1</v>
      </c>
      <c r="B62" s="51" t="s">
        <v>14</v>
      </c>
      <c r="C62" s="68" t="s">
        <v>15</v>
      </c>
      <c r="D62" s="69">
        <v>1800</v>
      </c>
      <c r="E62" s="70" t="s">
        <v>34</v>
      </c>
      <c r="F62" s="71"/>
      <c r="G62" s="72">
        <v>0</v>
      </c>
    </row>
    <row r="63" spans="1:7" s="73" customFormat="1" ht="31.5" customHeight="1">
      <c r="A63" s="67">
        <v>2</v>
      </c>
      <c r="B63" s="51" t="s">
        <v>14</v>
      </c>
      <c r="C63" s="68" t="s">
        <v>15</v>
      </c>
      <c r="D63" s="69">
        <v>3000</v>
      </c>
      <c r="E63" s="70" t="s">
        <v>34</v>
      </c>
      <c r="F63" s="71"/>
      <c r="G63" s="69">
        <v>2373</v>
      </c>
    </row>
    <row r="64" spans="1:7" s="73" customFormat="1" ht="31.5" customHeight="1">
      <c r="A64" s="67">
        <v>3</v>
      </c>
      <c r="B64" s="51" t="s">
        <v>14</v>
      </c>
      <c r="C64" s="68" t="s">
        <v>35</v>
      </c>
      <c r="D64" s="69">
        <v>530</v>
      </c>
      <c r="E64" s="70" t="s">
        <v>36</v>
      </c>
      <c r="F64" s="71"/>
      <c r="G64" s="72">
        <v>7</v>
      </c>
    </row>
    <row r="65" spans="1:7" s="73" customFormat="1" ht="31.5" customHeight="1">
      <c r="A65" s="67">
        <v>4</v>
      </c>
      <c r="B65" s="74" t="s">
        <v>14</v>
      </c>
      <c r="C65" s="68" t="s">
        <v>35</v>
      </c>
      <c r="D65" s="75">
        <v>190</v>
      </c>
      <c r="E65" s="70" t="s">
        <v>36</v>
      </c>
      <c r="F65" s="71"/>
      <c r="G65" s="75">
        <v>190</v>
      </c>
    </row>
    <row r="66" spans="1:7" s="73" customFormat="1" ht="31.5" customHeight="1">
      <c r="A66" s="67">
        <v>5</v>
      </c>
      <c r="B66" s="74" t="s">
        <v>14</v>
      </c>
      <c r="C66" s="68" t="s">
        <v>35</v>
      </c>
      <c r="D66" s="75">
        <v>260</v>
      </c>
      <c r="E66" s="70" t="s">
        <v>36</v>
      </c>
      <c r="F66" s="71"/>
      <c r="G66" s="75">
        <v>260</v>
      </c>
    </row>
    <row r="67" spans="1:7" s="73" customFormat="1" ht="31.5" customHeight="1">
      <c r="A67" s="67">
        <v>6</v>
      </c>
      <c r="B67" s="74" t="s">
        <v>51</v>
      </c>
      <c r="C67" s="51" t="s">
        <v>52</v>
      </c>
      <c r="D67" s="76">
        <v>3360</v>
      </c>
      <c r="E67" s="77" t="s">
        <v>231</v>
      </c>
      <c r="F67" s="67"/>
      <c r="G67" s="76">
        <v>3360</v>
      </c>
    </row>
    <row r="68" spans="1:7" s="4" customFormat="1" ht="31.5" customHeight="1">
      <c r="A68" s="67">
        <v>7</v>
      </c>
      <c r="B68" s="72" t="s">
        <v>232</v>
      </c>
      <c r="C68" s="72" t="s">
        <v>233</v>
      </c>
      <c r="D68" s="76">
        <v>5460</v>
      </c>
      <c r="E68" s="77" t="s">
        <v>234</v>
      </c>
      <c r="F68" s="47"/>
      <c r="G68" s="78">
        <v>5460</v>
      </c>
    </row>
    <row r="69" spans="1:7" s="4" customFormat="1" ht="31.5" customHeight="1">
      <c r="A69" s="67">
        <v>8</v>
      </c>
      <c r="B69" s="79" t="s">
        <v>235</v>
      </c>
      <c r="C69" s="72" t="s">
        <v>236</v>
      </c>
      <c r="D69" s="75">
        <v>3360</v>
      </c>
      <c r="E69" s="70" t="s">
        <v>237</v>
      </c>
      <c r="F69" s="47"/>
      <c r="G69" s="75">
        <v>3360</v>
      </c>
    </row>
    <row r="70" spans="1:7" s="4" customFormat="1" ht="31.5" customHeight="1">
      <c r="A70" s="67">
        <v>9</v>
      </c>
      <c r="B70" s="79" t="s">
        <v>235</v>
      </c>
      <c r="C70" s="72" t="s">
        <v>236</v>
      </c>
      <c r="D70" s="75">
        <v>4620</v>
      </c>
      <c r="E70" s="70" t="s">
        <v>237</v>
      </c>
      <c r="F70" s="47"/>
      <c r="G70" s="69">
        <v>4620</v>
      </c>
    </row>
    <row r="71" spans="1:7" s="4" customFormat="1" ht="31.5" customHeight="1">
      <c r="A71" s="67">
        <v>10</v>
      </c>
      <c r="B71" s="47" t="s">
        <v>16</v>
      </c>
      <c r="C71" s="80" t="s">
        <v>19</v>
      </c>
      <c r="D71" s="75">
        <v>18</v>
      </c>
      <c r="E71" s="70" t="s">
        <v>25</v>
      </c>
      <c r="F71" s="81"/>
      <c r="G71" s="82">
        <v>2.34</v>
      </c>
    </row>
    <row r="72" spans="1:7" s="4" customFormat="1" ht="31.5" customHeight="1">
      <c r="A72" s="67">
        <v>11</v>
      </c>
      <c r="B72" s="47" t="s">
        <v>16</v>
      </c>
      <c r="C72" s="80" t="s">
        <v>19</v>
      </c>
      <c r="D72" s="75">
        <v>18</v>
      </c>
      <c r="E72" s="70" t="s">
        <v>25</v>
      </c>
      <c r="F72" s="81"/>
      <c r="G72" s="75">
        <v>18</v>
      </c>
    </row>
    <row r="73" spans="1:7" s="4" customFormat="1" ht="31.5" customHeight="1">
      <c r="A73" s="67">
        <v>12</v>
      </c>
      <c r="B73" s="67" t="s">
        <v>16</v>
      </c>
      <c r="C73" s="80" t="s">
        <v>17</v>
      </c>
      <c r="D73" s="75">
        <v>100</v>
      </c>
      <c r="E73" s="70" t="s">
        <v>26</v>
      </c>
      <c r="F73" s="72"/>
      <c r="G73" s="71">
        <v>52</v>
      </c>
    </row>
    <row r="74" spans="1:7" s="4" customFormat="1" ht="31.5" customHeight="1">
      <c r="A74" s="67">
        <v>13</v>
      </c>
      <c r="B74" s="67" t="s">
        <v>16</v>
      </c>
      <c r="C74" s="80" t="s">
        <v>17</v>
      </c>
      <c r="D74" s="75">
        <v>200</v>
      </c>
      <c r="E74" s="70" t="s">
        <v>26</v>
      </c>
      <c r="F74" s="72"/>
      <c r="G74" s="71">
        <v>200</v>
      </c>
    </row>
    <row r="75" spans="1:7" s="4" customFormat="1" ht="31.5" customHeight="1">
      <c r="A75" s="67">
        <v>14</v>
      </c>
      <c r="B75" s="67" t="s">
        <v>16</v>
      </c>
      <c r="C75" s="80" t="s">
        <v>27</v>
      </c>
      <c r="D75" s="75">
        <v>300</v>
      </c>
      <c r="E75" s="70" t="s">
        <v>28</v>
      </c>
      <c r="F75" s="72"/>
      <c r="G75" s="69">
        <v>0</v>
      </c>
    </row>
    <row r="76" spans="1:7" s="4" customFormat="1" ht="31.5" customHeight="1">
      <c r="A76" s="67">
        <v>15</v>
      </c>
      <c r="B76" s="67" t="s">
        <v>16</v>
      </c>
      <c r="C76" s="80" t="s">
        <v>27</v>
      </c>
      <c r="D76" s="75">
        <v>600</v>
      </c>
      <c r="E76" s="70" t="s">
        <v>28</v>
      </c>
      <c r="F76" s="72"/>
      <c r="G76" s="75">
        <v>545</v>
      </c>
    </row>
    <row r="77" spans="1:7" s="4" customFormat="1" ht="31.5" customHeight="1">
      <c r="A77" s="67">
        <v>16</v>
      </c>
      <c r="B77" s="67" t="s">
        <v>16</v>
      </c>
      <c r="C77" s="80" t="s">
        <v>18</v>
      </c>
      <c r="D77" s="75">
        <v>1800</v>
      </c>
      <c r="E77" s="70" t="s">
        <v>53</v>
      </c>
      <c r="F77" s="72"/>
      <c r="G77" s="75">
        <v>0</v>
      </c>
    </row>
    <row r="78" spans="1:7" s="4" customFormat="1" ht="31.5" customHeight="1">
      <c r="A78" s="67">
        <v>17</v>
      </c>
      <c r="B78" s="67" t="s">
        <v>16</v>
      </c>
      <c r="C78" s="80" t="s">
        <v>18</v>
      </c>
      <c r="D78" s="75">
        <v>700</v>
      </c>
      <c r="E78" s="70" t="s">
        <v>53</v>
      </c>
      <c r="F78" s="72"/>
      <c r="G78" s="75">
        <v>0</v>
      </c>
    </row>
    <row r="79" spans="1:7" s="4" customFormat="1" ht="31.5" customHeight="1">
      <c r="A79" s="67">
        <v>18</v>
      </c>
      <c r="B79" s="67" t="s">
        <v>16</v>
      </c>
      <c r="C79" s="80" t="s">
        <v>18</v>
      </c>
      <c r="D79" s="75">
        <v>3200</v>
      </c>
      <c r="E79" s="70" t="s">
        <v>53</v>
      </c>
      <c r="F79" s="72"/>
      <c r="G79" s="75">
        <v>3108</v>
      </c>
    </row>
    <row r="80" spans="1:7" s="4" customFormat="1" ht="31.5" customHeight="1">
      <c r="A80" s="67">
        <v>19</v>
      </c>
      <c r="B80" s="51" t="s">
        <v>49</v>
      </c>
      <c r="C80" s="79" t="s">
        <v>50</v>
      </c>
      <c r="D80" s="76">
        <v>3360</v>
      </c>
      <c r="E80" s="77" t="s">
        <v>238</v>
      </c>
      <c r="F80" s="47"/>
      <c r="G80" s="76">
        <v>3360</v>
      </c>
    </row>
    <row r="81" spans="1:30" s="4" customFormat="1" ht="31.5" customHeight="1">
      <c r="A81" s="67">
        <v>20</v>
      </c>
      <c r="B81" s="51" t="s">
        <v>239</v>
      </c>
      <c r="C81" s="72" t="s">
        <v>240</v>
      </c>
      <c r="D81" s="76">
        <v>4260</v>
      </c>
      <c r="E81" s="70" t="s">
        <v>241</v>
      </c>
      <c r="F81" s="47"/>
      <c r="G81" s="76">
        <v>4260</v>
      </c>
    </row>
    <row r="82" spans="1:30" ht="62.25" customHeight="1">
      <c r="A82" s="6"/>
      <c r="B82" s="7" t="s">
        <v>7</v>
      </c>
      <c r="C82" s="128" t="s">
        <v>65</v>
      </c>
      <c r="D82" s="128"/>
      <c r="E82" s="128"/>
      <c r="F82" s="128"/>
      <c r="G82" s="128"/>
    </row>
    <row r="83" spans="1:30" ht="15" customHeight="1">
      <c r="A83" s="108" t="s">
        <v>64</v>
      </c>
      <c r="B83" s="108"/>
      <c r="C83" s="108"/>
      <c r="D83" s="108"/>
      <c r="E83" s="108"/>
      <c r="F83" s="108"/>
      <c r="G83" s="108"/>
    </row>
    <row r="84" spans="1:30">
      <c r="A84" s="7"/>
      <c r="B84" s="9"/>
      <c r="C84" s="9"/>
      <c r="D84" s="7"/>
      <c r="E84" s="7"/>
      <c r="F84" s="7"/>
      <c r="G84" s="7"/>
    </row>
    <row r="85" spans="1:30" ht="28.5" customHeight="1">
      <c r="A85" s="109" t="s">
        <v>8</v>
      </c>
      <c r="B85" s="109" t="s">
        <v>0</v>
      </c>
      <c r="C85" s="109" t="s">
        <v>1</v>
      </c>
      <c r="D85" s="109" t="s">
        <v>2</v>
      </c>
      <c r="E85" s="109"/>
      <c r="F85" s="110" t="s">
        <v>5</v>
      </c>
      <c r="G85" s="39" t="s">
        <v>6</v>
      </c>
    </row>
    <row r="86" spans="1:30" ht="47.25" customHeight="1">
      <c r="A86" s="109"/>
      <c r="B86" s="109"/>
      <c r="C86" s="109"/>
      <c r="D86" s="40" t="s">
        <v>3</v>
      </c>
      <c r="E86" s="39" t="s">
        <v>4</v>
      </c>
      <c r="F86" s="110"/>
      <c r="G86" s="42" t="s">
        <v>3</v>
      </c>
    </row>
    <row r="87" spans="1:30" s="31" customFormat="1" ht="90">
      <c r="A87" s="43">
        <v>1</v>
      </c>
      <c r="B87" s="47" t="s">
        <v>62</v>
      </c>
      <c r="C87" s="83" t="s">
        <v>63</v>
      </c>
      <c r="D87" s="81">
        <v>190</v>
      </c>
      <c r="E87" s="84" t="s">
        <v>84</v>
      </c>
      <c r="F87" s="47" t="s">
        <v>85</v>
      </c>
      <c r="G87" s="81">
        <v>190</v>
      </c>
      <c r="H87" s="29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 s="8" customFormat="1" ht="90">
      <c r="A88" s="43">
        <v>2</v>
      </c>
      <c r="B88" s="47" t="s">
        <v>62</v>
      </c>
      <c r="C88" s="83" t="s">
        <v>63</v>
      </c>
      <c r="D88" s="81">
        <v>173</v>
      </c>
      <c r="E88" s="84" t="s">
        <v>86</v>
      </c>
      <c r="F88" s="47" t="s">
        <v>85</v>
      </c>
      <c r="G88" s="81">
        <v>173</v>
      </c>
      <c r="H88" s="9"/>
    </row>
    <row r="89" spans="1:30" s="8" customFormat="1" ht="90">
      <c r="A89" s="43">
        <v>3</v>
      </c>
      <c r="B89" s="47" t="s">
        <v>62</v>
      </c>
      <c r="C89" s="83" t="s">
        <v>63</v>
      </c>
      <c r="D89" s="81">
        <v>34</v>
      </c>
      <c r="E89" s="84" t="s">
        <v>87</v>
      </c>
      <c r="F89" s="47" t="s">
        <v>85</v>
      </c>
      <c r="G89" s="81">
        <v>34</v>
      </c>
      <c r="H89" s="9"/>
    </row>
    <row r="90" spans="1:30" s="8" customFormat="1" ht="90">
      <c r="A90" s="43">
        <v>4</v>
      </c>
      <c r="B90" s="47" t="s">
        <v>62</v>
      </c>
      <c r="C90" s="83" t="s">
        <v>63</v>
      </c>
      <c r="D90" s="81">
        <v>397</v>
      </c>
      <c r="E90" s="84" t="s">
        <v>87</v>
      </c>
      <c r="F90" s="47" t="s">
        <v>85</v>
      </c>
      <c r="G90" s="81">
        <v>397</v>
      </c>
      <c r="H90" s="9"/>
    </row>
    <row r="91" spans="1:30" s="8" customFormat="1" ht="195">
      <c r="A91" s="43">
        <v>5</v>
      </c>
      <c r="B91" s="47" t="s">
        <v>59</v>
      </c>
      <c r="C91" s="85" t="s">
        <v>60</v>
      </c>
      <c r="D91" s="81">
        <v>225</v>
      </c>
      <c r="E91" s="84" t="s">
        <v>88</v>
      </c>
      <c r="F91" s="47" t="s">
        <v>89</v>
      </c>
      <c r="G91" s="81">
        <v>225</v>
      </c>
      <c r="H91" s="9"/>
    </row>
    <row r="92" spans="1:30" s="8" customFormat="1" ht="195">
      <c r="A92" s="43">
        <v>6</v>
      </c>
      <c r="B92" s="47" t="s">
        <v>59</v>
      </c>
      <c r="C92" s="85" t="s">
        <v>60</v>
      </c>
      <c r="D92" s="81">
        <v>150</v>
      </c>
      <c r="E92" s="84" t="s">
        <v>61</v>
      </c>
      <c r="F92" s="47" t="s">
        <v>89</v>
      </c>
      <c r="G92" s="81">
        <v>150</v>
      </c>
      <c r="H92" s="9"/>
    </row>
    <row r="93" spans="1:30" s="8" customFormat="1" ht="195">
      <c r="A93" s="43">
        <v>7</v>
      </c>
      <c r="B93" s="47" t="s">
        <v>59</v>
      </c>
      <c r="C93" s="85" t="s">
        <v>60</v>
      </c>
      <c r="D93" s="81">
        <v>725</v>
      </c>
      <c r="E93" s="84" t="s">
        <v>90</v>
      </c>
      <c r="F93" s="47" t="s">
        <v>89</v>
      </c>
      <c r="G93" s="81">
        <v>725</v>
      </c>
      <c r="H93" s="9"/>
    </row>
    <row r="94" spans="1:30" s="8" customFormat="1" ht="195">
      <c r="A94" s="43">
        <v>8</v>
      </c>
      <c r="B94" s="47" t="s">
        <v>91</v>
      </c>
      <c r="C94" s="85" t="s">
        <v>92</v>
      </c>
      <c r="D94" s="81">
        <v>1923</v>
      </c>
      <c r="E94" s="84" t="s">
        <v>93</v>
      </c>
      <c r="F94" s="47" t="s">
        <v>89</v>
      </c>
      <c r="G94" s="81">
        <v>1923</v>
      </c>
      <c r="H94" s="9"/>
    </row>
    <row r="95" spans="1:30" s="8" customFormat="1" ht="29.25" customHeight="1">
      <c r="A95" s="6"/>
      <c r="B95" s="7" t="s">
        <v>7</v>
      </c>
      <c r="C95" s="128" t="s">
        <v>32</v>
      </c>
      <c r="D95" s="128"/>
      <c r="E95" s="128"/>
      <c r="F95" s="128"/>
      <c r="G95" s="128"/>
    </row>
    <row r="96" spans="1:30" s="8" customFormat="1" ht="29.25" customHeight="1">
      <c r="A96" s="121" t="s">
        <v>31</v>
      </c>
      <c r="B96" s="121"/>
      <c r="C96" s="121"/>
      <c r="D96" s="121"/>
      <c r="E96" s="121"/>
      <c r="F96" s="121"/>
      <c r="G96" s="121"/>
    </row>
    <row r="97" spans="1:7" s="8" customFormat="1" ht="29.25" customHeight="1">
      <c r="A97" s="115" t="s">
        <v>8</v>
      </c>
      <c r="B97" s="115" t="s">
        <v>0</v>
      </c>
      <c r="C97" s="115" t="s">
        <v>1</v>
      </c>
      <c r="D97" s="117" t="s">
        <v>2</v>
      </c>
      <c r="E97" s="118"/>
      <c r="F97" s="119" t="s">
        <v>5</v>
      </c>
      <c r="G97" s="39" t="s">
        <v>6</v>
      </c>
    </row>
    <row r="98" spans="1:7" s="8" customFormat="1" ht="29.25" customHeight="1">
      <c r="A98" s="116"/>
      <c r="B98" s="116"/>
      <c r="C98" s="116"/>
      <c r="D98" s="40" t="s">
        <v>3</v>
      </c>
      <c r="E98" s="39" t="s">
        <v>4</v>
      </c>
      <c r="F98" s="120"/>
      <c r="G98" s="39" t="s">
        <v>3</v>
      </c>
    </row>
    <row r="99" spans="1:7" s="16" customFormat="1" ht="29.25" customHeight="1">
      <c r="A99" s="11">
        <v>1</v>
      </c>
      <c r="B99" s="12"/>
      <c r="C99" s="13" t="s">
        <v>30</v>
      </c>
      <c r="D99" s="14">
        <v>4460</v>
      </c>
      <c r="E99" s="15">
        <v>124218</v>
      </c>
      <c r="F99" s="11" t="s">
        <v>31</v>
      </c>
      <c r="G99" s="14">
        <v>4460</v>
      </c>
    </row>
    <row r="100" spans="1:7" s="16" customFormat="1" ht="29.25" customHeight="1">
      <c r="A100" s="11">
        <v>2</v>
      </c>
      <c r="B100" s="12"/>
      <c r="C100" s="13" t="s">
        <v>30</v>
      </c>
      <c r="D100" s="14">
        <v>127080</v>
      </c>
      <c r="E100" s="15">
        <v>154218</v>
      </c>
      <c r="F100" s="11" t="s">
        <v>31</v>
      </c>
      <c r="G100" s="14">
        <v>127080</v>
      </c>
    </row>
    <row r="101" spans="1:7" s="8" customFormat="1" ht="29.25" customHeight="1">
      <c r="A101" s="6"/>
      <c r="B101" s="7" t="s">
        <v>7</v>
      </c>
      <c r="C101" s="128" t="s">
        <v>33</v>
      </c>
      <c r="D101" s="128"/>
      <c r="E101" s="128"/>
      <c r="F101" s="128"/>
      <c r="G101" s="128"/>
    </row>
    <row r="102" spans="1:7" s="8" customFormat="1" ht="29.25" customHeight="1">
      <c r="A102" s="121" t="s">
        <v>31</v>
      </c>
      <c r="B102" s="121"/>
      <c r="C102" s="121"/>
      <c r="D102" s="121"/>
      <c r="E102" s="121"/>
      <c r="F102" s="121"/>
      <c r="G102" s="121"/>
    </row>
    <row r="103" spans="1:7" s="8" customFormat="1" ht="29.25" customHeight="1">
      <c r="A103" s="115" t="s">
        <v>8</v>
      </c>
      <c r="B103" s="115" t="s">
        <v>0</v>
      </c>
      <c r="C103" s="115" t="s">
        <v>1</v>
      </c>
      <c r="D103" s="117" t="s">
        <v>2</v>
      </c>
      <c r="E103" s="118"/>
      <c r="F103" s="119" t="s">
        <v>5</v>
      </c>
      <c r="G103" s="39" t="s">
        <v>6</v>
      </c>
    </row>
    <row r="104" spans="1:7" s="8" customFormat="1" ht="29.25" customHeight="1">
      <c r="A104" s="116"/>
      <c r="B104" s="116"/>
      <c r="C104" s="116"/>
      <c r="D104" s="40" t="s">
        <v>3</v>
      </c>
      <c r="E104" s="39" t="s">
        <v>4</v>
      </c>
      <c r="F104" s="120"/>
      <c r="G104" s="39" t="s">
        <v>3</v>
      </c>
    </row>
    <row r="105" spans="1:7" s="17" customFormat="1" ht="41.25" customHeight="1">
      <c r="A105" s="131" t="s">
        <v>37</v>
      </c>
      <c r="B105" s="131"/>
      <c r="C105" s="131"/>
      <c r="D105" s="131"/>
      <c r="E105" s="131"/>
      <c r="F105" s="131"/>
      <c r="G105" s="131"/>
    </row>
    <row r="106" spans="1:7" s="4" customFormat="1" ht="51" customHeight="1">
      <c r="A106" s="86">
        <v>1</v>
      </c>
      <c r="B106" s="87"/>
      <c r="C106" s="88" t="s">
        <v>174</v>
      </c>
      <c r="D106" s="81">
        <v>2300</v>
      </c>
      <c r="E106" s="81" t="s">
        <v>175</v>
      </c>
      <c r="F106" s="86" t="s">
        <v>31</v>
      </c>
      <c r="G106" s="81">
        <v>2300</v>
      </c>
    </row>
    <row r="107" spans="1:7" s="4" customFormat="1" ht="51" customHeight="1">
      <c r="A107" s="86">
        <v>2</v>
      </c>
      <c r="B107" s="87"/>
      <c r="C107" s="88" t="s">
        <v>176</v>
      </c>
      <c r="D107" s="81">
        <v>1895</v>
      </c>
      <c r="E107" s="81" t="s">
        <v>177</v>
      </c>
      <c r="F107" s="86" t="s">
        <v>31</v>
      </c>
      <c r="G107" s="81">
        <v>1895</v>
      </c>
    </row>
    <row r="108" spans="1:7" s="4" customFormat="1" ht="51" customHeight="1">
      <c r="A108" s="86">
        <v>3</v>
      </c>
      <c r="B108" s="87"/>
      <c r="C108" s="88" t="s">
        <v>176</v>
      </c>
      <c r="D108" s="81">
        <v>280</v>
      </c>
      <c r="E108" s="81" t="s">
        <v>178</v>
      </c>
      <c r="F108" s="86" t="s">
        <v>31</v>
      </c>
      <c r="G108" s="81">
        <v>280</v>
      </c>
    </row>
    <row r="109" spans="1:7" s="4" customFormat="1" ht="51" customHeight="1">
      <c r="A109" s="86">
        <v>4</v>
      </c>
      <c r="B109" s="87"/>
      <c r="C109" s="88" t="s">
        <v>179</v>
      </c>
      <c r="D109" s="81">
        <v>8990</v>
      </c>
      <c r="E109" s="81" t="s">
        <v>180</v>
      </c>
      <c r="F109" s="86" t="s">
        <v>31</v>
      </c>
      <c r="G109" s="81">
        <v>8990</v>
      </c>
    </row>
    <row r="110" spans="1:7" s="4" customFormat="1" ht="51" customHeight="1">
      <c r="A110" s="86">
        <v>5</v>
      </c>
      <c r="B110" s="87"/>
      <c r="C110" s="89" t="s">
        <v>181</v>
      </c>
      <c r="D110" s="81">
        <v>2631</v>
      </c>
      <c r="E110" s="81">
        <v>205045</v>
      </c>
      <c r="F110" s="86" t="s">
        <v>31</v>
      </c>
      <c r="G110" s="81">
        <v>2631</v>
      </c>
    </row>
    <row r="111" spans="1:7" s="4" customFormat="1" ht="51" customHeight="1">
      <c r="A111" s="86">
        <v>6</v>
      </c>
      <c r="B111" s="87"/>
      <c r="C111" s="88" t="s">
        <v>48</v>
      </c>
      <c r="D111" s="81">
        <v>3807</v>
      </c>
      <c r="E111" s="81">
        <v>201992</v>
      </c>
      <c r="F111" s="86" t="s">
        <v>31</v>
      </c>
      <c r="G111" s="81">
        <v>3807</v>
      </c>
    </row>
    <row r="112" spans="1:7" s="4" customFormat="1" ht="51" customHeight="1">
      <c r="A112" s="86">
        <v>7</v>
      </c>
      <c r="B112" s="87"/>
      <c r="C112" s="89" t="s">
        <v>181</v>
      </c>
      <c r="D112" s="81">
        <v>6616</v>
      </c>
      <c r="E112" s="81">
        <v>205100</v>
      </c>
      <c r="F112" s="86" t="s">
        <v>31</v>
      </c>
      <c r="G112" s="81">
        <v>6616</v>
      </c>
    </row>
    <row r="113" spans="1:7" s="4" customFormat="1" ht="51" customHeight="1">
      <c r="A113" s="86">
        <v>8</v>
      </c>
      <c r="B113" s="87"/>
      <c r="C113" s="90" t="s">
        <v>182</v>
      </c>
      <c r="D113" s="81">
        <v>3650</v>
      </c>
      <c r="E113" s="81">
        <v>1889003</v>
      </c>
      <c r="F113" s="86" t="s">
        <v>31</v>
      </c>
      <c r="G113" s="81">
        <v>3650</v>
      </c>
    </row>
    <row r="114" spans="1:7" s="4" customFormat="1" ht="51" customHeight="1">
      <c r="A114" s="86">
        <v>9</v>
      </c>
      <c r="B114" s="87"/>
      <c r="C114" s="90" t="s">
        <v>182</v>
      </c>
      <c r="D114" s="81">
        <v>3935</v>
      </c>
      <c r="E114" s="81">
        <v>1889001</v>
      </c>
      <c r="F114" s="86" t="s">
        <v>31</v>
      </c>
      <c r="G114" s="81">
        <v>3935</v>
      </c>
    </row>
    <row r="115" spans="1:7" s="4" customFormat="1" ht="51" customHeight="1">
      <c r="A115" s="86">
        <v>10</v>
      </c>
      <c r="B115" s="87"/>
      <c r="C115" s="89" t="s">
        <v>181</v>
      </c>
      <c r="D115" s="81">
        <v>2994</v>
      </c>
      <c r="E115" s="81">
        <v>205072</v>
      </c>
      <c r="F115" s="86" t="s">
        <v>31</v>
      </c>
      <c r="G115" s="81">
        <v>2994</v>
      </c>
    </row>
    <row r="116" spans="1:7" s="4" customFormat="1" ht="51" customHeight="1">
      <c r="A116" s="86">
        <v>11</v>
      </c>
      <c r="B116" s="87"/>
      <c r="C116" s="88" t="s">
        <v>176</v>
      </c>
      <c r="D116" s="81">
        <v>25</v>
      </c>
      <c r="E116" s="81" t="s">
        <v>183</v>
      </c>
      <c r="F116" s="86" t="s">
        <v>31</v>
      </c>
      <c r="G116" s="81">
        <v>25</v>
      </c>
    </row>
    <row r="117" spans="1:7" s="4" customFormat="1" ht="51" customHeight="1">
      <c r="A117" s="86">
        <v>12</v>
      </c>
      <c r="B117" s="87"/>
      <c r="C117" s="91" t="s">
        <v>184</v>
      </c>
      <c r="D117" s="92">
        <v>7</v>
      </c>
      <c r="E117" s="81">
        <v>8095927</v>
      </c>
      <c r="F117" s="86" t="s">
        <v>31</v>
      </c>
      <c r="G117" s="92">
        <v>7</v>
      </c>
    </row>
    <row r="118" spans="1:7" s="4" customFormat="1" ht="51" customHeight="1">
      <c r="A118" s="86">
        <v>13</v>
      </c>
      <c r="B118" s="87"/>
      <c r="C118" s="91" t="s">
        <v>185</v>
      </c>
      <c r="D118" s="92">
        <v>4</v>
      </c>
      <c r="E118" s="69">
        <v>83118</v>
      </c>
      <c r="F118" s="86" t="s">
        <v>31</v>
      </c>
      <c r="G118" s="92">
        <v>4</v>
      </c>
    </row>
    <row r="119" spans="1:7" s="4" customFormat="1" ht="51" customHeight="1">
      <c r="A119" s="86">
        <v>14</v>
      </c>
      <c r="B119" s="87"/>
      <c r="C119" s="91" t="s">
        <v>184</v>
      </c>
      <c r="D119" s="92">
        <v>20</v>
      </c>
      <c r="E119" s="81">
        <v>8095926</v>
      </c>
      <c r="F119" s="86" t="s">
        <v>31</v>
      </c>
      <c r="G119" s="92">
        <v>20</v>
      </c>
    </row>
    <row r="120" spans="1:7" s="4" customFormat="1" ht="51" customHeight="1">
      <c r="A120" s="86">
        <v>15</v>
      </c>
      <c r="B120" s="87"/>
      <c r="C120" s="93" t="s">
        <v>186</v>
      </c>
      <c r="D120" s="92">
        <v>32</v>
      </c>
      <c r="E120" s="81">
        <v>8095930</v>
      </c>
      <c r="F120" s="86" t="s">
        <v>31</v>
      </c>
      <c r="G120" s="92">
        <v>32</v>
      </c>
    </row>
    <row r="121" spans="1:7" s="4" customFormat="1" ht="51" customHeight="1">
      <c r="A121" s="86">
        <v>16</v>
      </c>
      <c r="B121" s="86"/>
      <c r="C121" s="93" t="s">
        <v>187</v>
      </c>
      <c r="D121" s="92">
        <v>100</v>
      </c>
      <c r="E121" s="81">
        <v>10411017</v>
      </c>
      <c r="F121" s="86" t="s">
        <v>31</v>
      </c>
      <c r="G121" s="92">
        <v>100</v>
      </c>
    </row>
    <row r="122" spans="1:7" s="4" customFormat="1" ht="51" customHeight="1">
      <c r="A122" s="86">
        <v>17</v>
      </c>
      <c r="B122" s="86"/>
      <c r="C122" s="93" t="s">
        <v>188</v>
      </c>
      <c r="D122" s="92">
        <v>600</v>
      </c>
      <c r="E122" s="81">
        <v>10201017</v>
      </c>
      <c r="F122" s="86" t="s">
        <v>31</v>
      </c>
      <c r="G122" s="92">
        <v>600</v>
      </c>
    </row>
    <row r="123" spans="1:7" s="19" customFormat="1" ht="29.25" customHeight="1">
      <c r="A123" s="32"/>
      <c r="B123" s="33" t="s">
        <v>7</v>
      </c>
      <c r="C123" s="111" t="s">
        <v>173</v>
      </c>
      <c r="D123" s="111"/>
      <c r="E123" s="111"/>
      <c r="F123" s="111"/>
      <c r="G123" s="111"/>
    </row>
    <row r="124" spans="1:7" s="19" customFormat="1" ht="29.25" customHeight="1">
      <c r="A124" s="121" t="s">
        <v>172</v>
      </c>
      <c r="B124" s="121"/>
      <c r="C124" s="121"/>
      <c r="D124" s="121"/>
      <c r="E124" s="121"/>
      <c r="F124" s="121"/>
      <c r="G124" s="121"/>
    </row>
    <row r="125" spans="1:7" s="19" customFormat="1" ht="29.25" customHeight="1">
      <c r="A125" s="122" t="s">
        <v>8</v>
      </c>
      <c r="B125" s="122" t="s">
        <v>0</v>
      </c>
      <c r="C125" s="122" t="s">
        <v>1</v>
      </c>
      <c r="D125" s="124" t="s">
        <v>2</v>
      </c>
      <c r="E125" s="125"/>
      <c r="F125" s="126" t="s">
        <v>5</v>
      </c>
      <c r="G125" s="34" t="s">
        <v>6</v>
      </c>
    </row>
    <row r="126" spans="1:7" s="19" customFormat="1" ht="29.25" customHeight="1">
      <c r="A126" s="123"/>
      <c r="B126" s="123"/>
      <c r="C126" s="123"/>
      <c r="D126" s="35" t="s">
        <v>3</v>
      </c>
      <c r="E126" s="34" t="s">
        <v>4</v>
      </c>
      <c r="F126" s="127"/>
      <c r="G126" s="34" t="s">
        <v>3</v>
      </c>
    </row>
    <row r="127" spans="1:7" s="17" customFormat="1" ht="126.75" customHeight="1">
      <c r="A127" s="14">
        <v>1</v>
      </c>
      <c r="B127" s="94" t="s">
        <v>168</v>
      </c>
      <c r="C127" s="95" t="s">
        <v>169</v>
      </c>
      <c r="D127" s="96">
        <v>590</v>
      </c>
      <c r="E127" s="97" t="s">
        <v>170</v>
      </c>
      <c r="F127" s="98" t="s">
        <v>171</v>
      </c>
      <c r="G127" s="96">
        <v>590</v>
      </c>
    </row>
    <row r="128" spans="1:7" s="38" customFormat="1" ht="15.75">
      <c r="A128" s="17"/>
      <c r="B128" s="17"/>
      <c r="C128" s="36"/>
      <c r="D128" s="37"/>
      <c r="E128" s="37"/>
      <c r="F128" s="37"/>
      <c r="G128" s="37"/>
    </row>
    <row r="129" spans="1:7" s="38" customFormat="1" ht="39" customHeight="1">
      <c r="A129" s="32"/>
      <c r="B129" s="33" t="s">
        <v>7</v>
      </c>
      <c r="C129" s="111" t="s">
        <v>38</v>
      </c>
      <c r="D129" s="111"/>
      <c r="E129" s="111"/>
      <c r="F129" s="111"/>
      <c r="G129" s="111"/>
    </row>
    <row r="130" spans="1:7" s="38" customFormat="1" ht="18" customHeight="1">
      <c r="A130" s="112" t="s">
        <v>39</v>
      </c>
      <c r="B130" s="112"/>
      <c r="C130" s="112"/>
      <c r="D130" s="112"/>
      <c r="E130" s="112"/>
      <c r="F130" s="112"/>
      <c r="G130" s="112"/>
    </row>
    <row r="131" spans="1:7" s="38" customFormat="1" ht="28.5" customHeight="1">
      <c r="A131" s="113" t="s">
        <v>8</v>
      </c>
      <c r="B131" s="113" t="s">
        <v>0</v>
      </c>
      <c r="C131" s="113" t="s">
        <v>1</v>
      </c>
      <c r="D131" s="113" t="s">
        <v>2</v>
      </c>
      <c r="E131" s="113"/>
      <c r="F131" s="114" t="s">
        <v>5</v>
      </c>
      <c r="G131" s="34" t="s">
        <v>6</v>
      </c>
    </row>
    <row r="132" spans="1:7" s="38" customFormat="1" ht="47.25" customHeight="1">
      <c r="A132" s="113"/>
      <c r="B132" s="113"/>
      <c r="C132" s="113"/>
      <c r="D132" s="35" t="s">
        <v>3</v>
      </c>
      <c r="E132" s="34" t="s">
        <v>4</v>
      </c>
      <c r="F132" s="114"/>
      <c r="G132" s="41" t="s">
        <v>3</v>
      </c>
    </row>
    <row r="133" spans="1:7" s="38" customFormat="1" ht="31.5">
      <c r="A133" s="99">
        <v>1</v>
      </c>
      <c r="B133" s="100" t="s">
        <v>94</v>
      </c>
      <c r="C133" s="101"/>
      <c r="D133" s="101">
        <v>424700</v>
      </c>
      <c r="E133" s="100">
        <v>477414</v>
      </c>
      <c r="F133" s="102" t="s">
        <v>95</v>
      </c>
      <c r="G133" s="101">
        <v>347265</v>
      </c>
    </row>
    <row r="135" spans="1:7" ht="39" customHeight="1">
      <c r="A135" s="6"/>
      <c r="B135" s="7" t="s">
        <v>7</v>
      </c>
      <c r="C135" s="128" t="s">
        <v>137</v>
      </c>
      <c r="D135" s="128"/>
      <c r="E135" s="128"/>
      <c r="F135" s="128"/>
      <c r="G135" s="128"/>
    </row>
    <row r="136" spans="1:7" ht="18" customHeight="1">
      <c r="A136" s="108" t="s">
        <v>138</v>
      </c>
      <c r="B136" s="108"/>
      <c r="C136" s="108"/>
      <c r="D136" s="108"/>
      <c r="E136" s="108"/>
      <c r="F136" s="108"/>
      <c r="G136" s="108"/>
    </row>
    <row r="137" spans="1:7" ht="28.5" customHeight="1">
      <c r="A137" s="109" t="s">
        <v>8</v>
      </c>
      <c r="B137" s="109" t="s">
        <v>0</v>
      </c>
      <c r="C137" s="109" t="s">
        <v>1</v>
      </c>
      <c r="D137" s="109" t="s">
        <v>2</v>
      </c>
      <c r="E137" s="109"/>
      <c r="F137" s="110" t="s">
        <v>5</v>
      </c>
      <c r="G137" s="39" t="s">
        <v>6</v>
      </c>
    </row>
    <row r="138" spans="1:7" ht="47.25" customHeight="1">
      <c r="A138" s="109"/>
      <c r="B138" s="109"/>
      <c r="C138" s="109"/>
      <c r="D138" s="40" t="s">
        <v>3</v>
      </c>
      <c r="E138" s="39" t="s">
        <v>4</v>
      </c>
      <c r="F138" s="110"/>
      <c r="G138" s="42" t="s">
        <v>3</v>
      </c>
    </row>
    <row r="139" spans="1:7" ht="26.25">
      <c r="A139" s="103">
        <v>1</v>
      </c>
      <c r="B139" s="104" t="s">
        <v>139</v>
      </c>
      <c r="C139" s="104" t="s">
        <v>139</v>
      </c>
      <c r="D139" s="100">
        <v>2</v>
      </c>
      <c r="E139" s="105" t="s">
        <v>140</v>
      </c>
      <c r="F139" s="100">
        <v>49</v>
      </c>
      <c r="G139" s="100">
        <f t="shared" ref="G139:G153" si="1">D139</f>
        <v>2</v>
      </c>
    </row>
    <row r="140" spans="1:7" ht="39">
      <c r="A140" s="103">
        <v>2</v>
      </c>
      <c r="B140" s="104" t="s">
        <v>141</v>
      </c>
      <c r="C140" s="104" t="s">
        <v>141</v>
      </c>
      <c r="D140" s="100">
        <v>2</v>
      </c>
      <c r="E140" s="105" t="s">
        <v>142</v>
      </c>
      <c r="F140" s="100">
        <v>49</v>
      </c>
      <c r="G140" s="100">
        <f t="shared" si="1"/>
        <v>2</v>
      </c>
    </row>
    <row r="141" spans="1:7" ht="39">
      <c r="A141" s="103">
        <v>3</v>
      </c>
      <c r="B141" s="104" t="s">
        <v>143</v>
      </c>
      <c r="C141" s="104" t="s">
        <v>143</v>
      </c>
      <c r="D141" s="100">
        <v>3</v>
      </c>
      <c r="E141" s="105" t="s">
        <v>144</v>
      </c>
      <c r="F141" s="100">
        <v>49</v>
      </c>
      <c r="G141" s="100">
        <f t="shared" si="1"/>
        <v>3</v>
      </c>
    </row>
    <row r="142" spans="1:7" ht="39">
      <c r="A142" s="103">
        <v>4</v>
      </c>
      <c r="B142" s="104" t="s">
        <v>145</v>
      </c>
      <c r="C142" s="104" t="s">
        <v>145</v>
      </c>
      <c r="D142" s="100">
        <v>1</v>
      </c>
      <c r="E142" s="105" t="s">
        <v>146</v>
      </c>
      <c r="F142" s="100">
        <v>49</v>
      </c>
      <c r="G142" s="100">
        <f t="shared" si="1"/>
        <v>1</v>
      </c>
    </row>
    <row r="143" spans="1:7" ht="39">
      <c r="A143" s="103">
        <v>5</v>
      </c>
      <c r="B143" s="104" t="s">
        <v>147</v>
      </c>
      <c r="C143" s="104" t="s">
        <v>147</v>
      </c>
      <c r="D143" s="100">
        <v>7</v>
      </c>
      <c r="E143" s="105" t="s">
        <v>148</v>
      </c>
      <c r="F143" s="100">
        <v>49</v>
      </c>
      <c r="G143" s="100">
        <f t="shared" si="1"/>
        <v>7</v>
      </c>
    </row>
    <row r="144" spans="1:7" ht="51.75">
      <c r="A144" s="103">
        <v>6</v>
      </c>
      <c r="B144" s="104" t="s">
        <v>149</v>
      </c>
      <c r="C144" s="104" t="s">
        <v>149</v>
      </c>
      <c r="D144" s="100">
        <v>32</v>
      </c>
      <c r="E144" s="105" t="s">
        <v>150</v>
      </c>
      <c r="F144" s="100">
        <v>49</v>
      </c>
      <c r="G144" s="100">
        <f t="shared" si="1"/>
        <v>32</v>
      </c>
    </row>
    <row r="145" spans="1:7" ht="39">
      <c r="A145" s="103">
        <v>7</v>
      </c>
      <c r="B145" s="104" t="s">
        <v>151</v>
      </c>
      <c r="C145" s="104" t="s">
        <v>151</v>
      </c>
      <c r="D145" s="100">
        <v>2</v>
      </c>
      <c r="E145" s="105" t="s">
        <v>152</v>
      </c>
      <c r="F145" s="100">
        <v>49</v>
      </c>
      <c r="G145" s="100">
        <f t="shared" si="1"/>
        <v>2</v>
      </c>
    </row>
    <row r="146" spans="1:7" ht="51.75">
      <c r="A146" s="103">
        <v>8</v>
      </c>
      <c r="B146" s="104" t="s">
        <v>153</v>
      </c>
      <c r="C146" s="104" t="s">
        <v>153</v>
      </c>
      <c r="D146" s="100">
        <v>5</v>
      </c>
      <c r="E146" s="105" t="s">
        <v>154</v>
      </c>
      <c r="F146" s="100">
        <v>49</v>
      </c>
      <c r="G146" s="100">
        <f t="shared" si="1"/>
        <v>5</v>
      </c>
    </row>
    <row r="147" spans="1:7" ht="39">
      <c r="A147" s="103">
        <v>9</v>
      </c>
      <c r="B147" s="104" t="s">
        <v>155</v>
      </c>
      <c r="C147" s="104" t="s">
        <v>155</v>
      </c>
      <c r="D147" s="100">
        <v>2</v>
      </c>
      <c r="E147" s="105" t="s">
        <v>156</v>
      </c>
      <c r="F147" s="100">
        <v>49</v>
      </c>
      <c r="G147" s="100">
        <f t="shared" si="1"/>
        <v>2</v>
      </c>
    </row>
    <row r="148" spans="1:7" ht="51.75">
      <c r="A148" s="103">
        <v>10</v>
      </c>
      <c r="B148" s="106" t="s">
        <v>157</v>
      </c>
      <c r="C148" s="104" t="s">
        <v>158</v>
      </c>
      <c r="D148" s="100">
        <v>250</v>
      </c>
      <c r="E148" s="105" t="s">
        <v>159</v>
      </c>
      <c r="F148" s="100">
        <v>23</v>
      </c>
      <c r="G148" s="100">
        <f t="shared" si="1"/>
        <v>250</v>
      </c>
    </row>
    <row r="149" spans="1:7" ht="51.75">
      <c r="A149" s="103">
        <v>11</v>
      </c>
      <c r="B149" s="104" t="s">
        <v>160</v>
      </c>
      <c r="C149" s="104" t="s">
        <v>161</v>
      </c>
      <c r="D149" s="100">
        <v>5000</v>
      </c>
      <c r="E149" s="105" t="s">
        <v>162</v>
      </c>
      <c r="F149" s="100">
        <v>16</v>
      </c>
      <c r="G149" s="100">
        <f t="shared" si="1"/>
        <v>5000</v>
      </c>
    </row>
    <row r="150" spans="1:7" ht="51.75">
      <c r="A150" s="103">
        <v>12</v>
      </c>
      <c r="B150" s="104" t="s">
        <v>160</v>
      </c>
      <c r="C150" s="104" t="s">
        <v>161</v>
      </c>
      <c r="D150" s="100">
        <v>154</v>
      </c>
      <c r="E150" s="105" t="s">
        <v>163</v>
      </c>
      <c r="F150" s="100">
        <v>16</v>
      </c>
      <c r="G150" s="100">
        <f t="shared" si="1"/>
        <v>154</v>
      </c>
    </row>
    <row r="151" spans="1:7" ht="51.75">
      <c r="A151" s="103">
        <v>13</v>
      </c>
      <c r="B151" s="106" t="s">
        <v>164</v>
      </c>
      <c r="C151" s="104" t="s">
        <v>165</v>
      </c>
      <c r="D151" s="100">
        <v>436</v>
      </c>
      <c r="E151" s="105">
        <v>101018</v>
      </c>
      <c r="F151" s="100">
        <v>16</v>
      </c>
      <c r="G151" s="100">
        <f t="shared" si="1"/>
        <v>436</v>
      </c>
    </row>
    <row r="152" spans="1:7" ht="51.75">
      <c r="A152" s="103">
        <v>14</v>
      </c>
      <c r="B152" s="106" t="s">
        <v>164</v>
      </c>
      <c r="C152" s="104" t="s">
        <v>165</v>
      </c>
      <c r="D152" s="100">
        <v>60</v>
      </c>
      <c r="E152" s="105">
        <v>151018</v>
      </c>
      <c r="F152" s="100">
        <v>16</v>
      </c>
      <c r="G152" s="100">
        <f t="shared" si="1"/>
        <v>60</v>
      </c>
    </row>
    <row r="153" spans="1:7" ht="26.25">
      <c r="A153" s="103">
        <v>15</v>
      </c>
      <c r="B153" s="104" t="s">
        <v>166</v>
      </c>
      <c r="C153" s="106" t="s">
        <v>167</v>
      </c>
      <c r="D153" s="100">
        <v>693</v>
      </c>
      <c r="E153" s="105">
        <v>170918</v>
      </c>
      <c r="F153" s="100">
        <v>16</v>
      </c>
      <c r="G153" s="100">
        <f t="shared" si="1"/>
        <v>693</v>
      </c>
    </row>
  </sheetData>
  <mergeCells count="86">
    <mergeCell ref="C135:G135"/>
    <mergeCell ref="A136:G136"/>
    <mergeCell ref="A137:A138"/>
    <mergeCell ref="B137:B138"/>
    <mergeCell ref="C137:C138"/>
    <mergeCell ref="D137:E137"/>
    <mergeCell ref="F137:F138"/>
    <mergeCell ref="A105:G105"/>
    <mergeCell ref="F21:F22"/>
    <mergeCell ref="A60:A61"/>
    <mergeCell ref="B60:B61"/>
    <mergeCell ref="C60:C61"/>
    <mergeCell ref="D60:E60"/>
    <mergeCell ref="A59:G59"/>
    <mergeCell ref="F60:F61"/>
    <mergeCell ref="C58:G58"/>
    <mergeCell ref="A33:G33"/>
    <mergeCell ref="C19:G19"/>
    <mergeCell ref="A20:G20"/>
    <mergeCell ref="A21:A22"/>
    <mergeCell ref="B21:B22"/>
    <mergeCell ref="C21:C22"/>
    <mergeCell ref="C32:G32"/>
    <mergeCell ref="D21:E21"/>
    <mergeCell ref="A1:G1"/>
    <mergeCell ref="F4:F5"/>
    <mergeCell ref="A3:G3"/>
    <mergeCell ref="C2:G2"/>
    <mergeCell ref="A4:A5"/>
    <mergeCell ref="B4:B5"/>
    <mergeCell ref="C4:C5"/>
    <mergeCell ref="D4:E4"/>
    <mergeCell ref="A34:A35"/>
    <mergeCell ref="B34:B35"/>
    <mergeCell ref="C34:C35"/>
    <mergeCell ref="D34:E34"/>
    <mergeCell ref="F34:F35"/>
    <mergeCell ref="C82:G82"/>
    <mergeCell ref="C42:G42"/>
    <mergeCell ref="A43:G43"/>
    <mergeCell ref="A44:A45"/>
    <mergeCell ref="B44:B45"/>
    <mergeCell ref="A83:G83"/>
    <mergeCell ref="A85:A86"/>
    <mergeCell ref="B85:B86"/>
    <mergeCell ref="C85:C86"/>
    <mergeCell ref="D85:E85"/>
    <mergeCell ref="F85:F86"/>
    <mergeCell ref="C95:G95"/>
    <mergeCell ref="A96:G96"/>
    <mergeCell ref="A97:A98"/>
    <mergeCell ref="B97:B98"/>
    <mergeCell ref="C97:C98"/>
    <mergeCell ref="D97:E97"/>
    <mergeCell ref="F97:F98"/>
    <mergeCell ref="C101:G101"/>
    <mergeCell ref="A102:G102"/>
    <mergeCell ref="A103:A104"/>
    <mergeCell ref="B103:B104"/>
    <mergeCell ref="C103:C104"/>
    <mergeCell ref="D103:E103"/>
    <mergeCell ref="F103:F104"/>
    <mergeCell ref="C44:C45"/>
    <mergeCell ref="D44:E44"/>
    <mergeCell ref="F44:F45"/>
    <mergeCell ref="C123:G123"/>
    <mergeCell ref="A124:G124"/>
    <mergeCell ref="A125:A126"/>
    <mergeCell ref="B125:B126"/>
    <mergeCell ref="C125:C126"/>
    <mergeCell ref="D125:E125"/>
    <mergeCell ref="F125:F126"/>
    <mergeCell ref="C129:G129"/>
    <mergeCell ref="A130:G130"/>
    <mergeCell ref="A131:A132"/>
    <mergeCell ref="B131:B132"/>
    <mergeCell ref="C131:C132"/>
    <mergeCell ref="D131:E131"/>
    <mergeCell ref="F131:F132"/>
    <mergeCell ref="C9:G9"/>
    <mergeCell ref="A10:G10"/>
    <mergeCell ref="A11:A12"/>
    <mergeCell ref="B11:B12"/>
    <mergeCell ref="C11:C12"/>
    <mergeCell ref="D11:E11"/>
    <mergeCell ref="F11:F12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2019-02-13T07:41:48Z</dcterms:modified>
</cp:coreProperties>
</file>