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285" windowWidth="8415" windowHeight="1635"/>
  </bookViews>
  <sheets>
    <sheet name="дод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дод!$A$1:$G$355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348" i="1"/>
  <c r="A341"/>
  <c r="A95"/>
  <c r="G7"/>
  <c r="G8"/>
  <c r="G9"/>
  <c r="G10"/>
  <c r="G11"/>
  <c r="G12"/>
  <c r="G13"/>
  <c r="G14"/>
  <c r="G15"/>
  <c r="G16"/>
  <c r="G17"/>
  <c r="G18"/>
  <c r="G19"/>
  <c r="G20"/>
  <c r="G21"/>
  <c r="F7"/>
  <c r="F8"/>
  <c r="F9"/>
  <c r="F10"/>
  <c r="F11"/>
  <c r="F12"/>
  <c r="F13"/>
  <c r="F14"/>
  <c r="F15"/>
  <c r="F16"/>
  <c r="F17"/>
  <c r="F18"/>
  <c r="F19"/>
  <c r="F20"/>
  <c r="F21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A206"/>
  <c r="A114"/>
</calcChain>
</file>

<file path=xl/sharedStrings.xml><?xml version="1.0" encoding="utf-8"?>
<sst xmlns="http://schemas.openxmlformats.org/spreadsheetml/2006/main" count="698" uniqueCount="466">
  <si>
    <t>Міжнародна назва</t>
  </si>
  <si>
    <t>Отримано</t>
  </si>
  <si>
    <t>№ серії</t>
  </si>
  <si>
    <t>Наявність</t>
  </si>
  <si>
    <t xml:space="preserve">Назва програми/заходу "Здоров'я киян"за бюджетною  програмою КПКВК 2301400                                                                                      </t>
  </si>
  <si>
    <t>№ з/п</t>
  </si>
  <si>
    <t>Торговельна назва</t>
  </si>
  <si>
    <t>Розподіл ЛЗ/ВМП по регіону/закладу(відповідно до наказу Департаменту)</t>
  </si>
  <si>
    <t>Кількість,од.</t>
  </si>
  <si>
    <t>Київська міська дитяча клінічна лікарня №1</t>
  </si>
  <si>
    <t>Київська міська клінічна лікарня № 9</t>
  </si>
  <si>
    <t>Перинатальний центр м. Києва</t>
  </si>
  <si>
    <t>Tactil підгузки для дорослих лардж</t>
  </si>
  <si>
    <t xml:space="preserve">Київська міська клінічна лікарня № 18  </t>
  </si>
  <si>
    <t xml:space="preserve">КНП "КДЦ" Шевченківського району м. Києва </t>
  </si>
  <si>
    <t>Такні 1мг</t>
  </si>
  <si>
    <t>ВР3582</t>
  </si>
  <si>
    <t>Київський міський клінічний онкологічний центр</t>
  </si>
  <si>
    <t>АПСИБИН</t>
  </si>
  <si>
    <t>ВІСТАМІД (БІКАЛУТАМІД ВІСТА</t>
  </si>
  <si>
    <t>1803983А</t>
  </si>
  <si>
    <t>1803286В</t>
  </si>
  <si>
    <t>ГОЗЕРЕЛІН АЛВОГЕН</t>
  </si>
  <si>
    <t>ЕКЗЕМАРИН</t>
  </si>
  <si>
    <t>СМ0784А</t>
  </si>
  <si>
    <t>КАЛЬЦІЮ ФОЛІНАТ- ВІСТА</t>
  </si>
  <si>
    <t>РЕДИВЕК</t>
  </si>
  <si>
    <t>Н800127</t>
  </si>
  <si>
    <t>Міський Медичний центр проблем слуху та мовлення "СУВАГ"</t>
  </si>
  <si>
    <t>Дренажний комплект циклера</t>
  </si>
  <si>
    <t>Епобіокрин,розчин для ін"єкц.по 2000 МО по 1мл в попер.наповн.шприцу</t>
  </si>
  <si>
    <t>Набір HomeChoice для автоматизованого ПД з касетою,4 конектора</t>
  </si>
  <si>
    <t>КМ будинок дитячий "Берізка"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</si>
  <si>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 Києва, закуплених за кошти місцевого бюджету станом на 01.01.2020 року </t>
  </si>
  <si>
    <t>Куросурф суспензія для ендотрахіального введення, 80мг/мл по 1,5мл у флаконі</t>
  </si>
  <si>
    <t>CFIUN790D</t>
  </si>
  <si>
    <t>Тетраспан 6% 500мл</t>
  </si>
  <si>
    <t>Фоліева кислота, таблетки по 5 мг</t>
  </si>
  <si>
    <t>NC XPERIENCE коронарний балонний дилятаційний катетер</t>
  </si>
  <si>
    <t>1 HeartMate 3 Лівошлуночкова система допоміжного кровообігу в комплекті</t>
  </si>
  <si>
    <t>Sapphire II коронарний дилятаційний катетер</t>
  </si>
  <si>
    <t>St.Jude Medical  Клапан Серцевий Механічний SJM Regent Аортальний Стандартна Манжета-Поліестер</t>
  </si>
  <si>
    <t>St.Jude Medical  Клапан Серцевий Механічний SJM Masters Series Мітральний Стандартна Манжета-Поліестер</t>
  </si>
  <si>
    <t>SJM Seguin Напів-Жорстке Анулопластине кільце</t>
  </si>
  <si>
    <t>Trifecta Біологічний клапан серця з технологією Glide аортальний</t>
  </si>
  <si>
    <t>Protege RX Система для стентування каротидна</t>
  </si>
  <si>
    <t>Ангіографічний катетер Супер Торк"ю або Ангіогр.катетр Темпо,або Ангіограф.катетер Темпо Аква</t>
  </si>
  <si>
    <t>Аортальний клапан для транскатетерної установки(біопротез)</t>
  </si>
  <si>
    <t>Внутрішньо-аортальний балонний катетр 8Fr.30 cc</t>
  </si>
  <si>
    <t>Внутрішньо-аортальний балонний катетр 8Fr.30 cc; або Внутрішньо-аортальний балонний катетр 8Fr. 40 сс</t>
  </si>
  <si>
    <t>Д571 Набір гемоконцентраторів 06</t>
  </si>
  <si>
    <t>Дилатаційний катетер для ЧТКА(RX) Accuforce</t>
  </si>
  <si>
    <t>Діагностичні провідники</t>
  </si>
  <si>
    <t>Індефляційний устрій</t>
  </si>
  <si>
    <t>Імплант для емболізації судин PHIL</t>
  </si>
  <si>
    <t>Інтродюсер</t>
  </si>
  <si>
    <t>ВОРИКОНАЗОЛ АЛВОГЕН ,таблетки вкриті плівкою оболонкою по 200 мг, 7 таблеток у блістері</t>
  </si>
  <si>
    <t>Кардіовертер дефібрілятор,що імпланується Protecta DR/</t>
  </si>
  <si>
    <t>Катетер ангіографічний RADIOFOCUS GLIDECATH</t>
  </si>
  <si>
    <t>Катетер з підтриманням форми Nevien A+</t>
  </si>
  <si>
    <t>Коронарний дилятаційний катетер NC Tadpole</t>
  </si>
  <si>
    <t>Керований провідник Емеральд</t>
  </si>
  <si>
    <t>Катетер дистального доступу SOFIA</t>
  </si>
  <si>
    <t>Мікроспіралі платинові MikroPlex</t>
  </si>
  <si>
    <t>Мікрокатетер Headway</t>
  </si>
  <si>
    <t>Мікрокатетер Echelon</t>
  </si>
  <si>
    <t>Набір ATS з резервуаром на 225 мл код 745-Е/225</t>
  </si>
  <si>
    <t>Оксигенатор для дорослих INSPIRE 8F</t>
  </si>
  <si>
    <t>Оксигенатор D905 EOS ECMO M Phisio</t>
  </si>
  <si>
    <t>Провідник Traxcess</t>
  </si>
  <si>
    <t>Пристрій для перенаправлення потоку FRED</t>
  </si>
  <si>
    <t>Провідник HYBRID WIRE з гідрофільним покриттям</t>
  </si>
  <si>
    <t>Провідник Balancium</t>
  </si>
  <si>
    <t>Провідник RADIOFOCUS GUIDE WIRE M-</t>
  </si>
  <si>
    <t>Провідник RADIOFOCUS GUIDE WIRE M</t>
  </si>
  <si>
    <t>Провідник Коугар/Провідниу Зінгер/Провідник Тгундер/Провідник Інтуітіон/Провідник ПроВіа</t>
  </si>
  <si>
    <t>Провідниковий катетер Лаунчер</t>
  </si>
  <si>
    <t>Пристрій для хірургічної абляції Кардіоблейд БП2</t>
  </si>
  <si>
    <t>Резолют Онікс коронарна стент-система з покриттям зотаролімус</t>
  </si>
  <si>
    <t>Система для стентування аортального клапану</t>
  </si>
  <si>
    <t>Стент-система коронарна з покриттям сиролімус GENOSS DES</t>
  </si>
  <si>
    <t>Система захисту від емболій EmPro</t>
  </si>
  <si>
    <t>Система кардіостимуляції,імплантований кардіовертер-дефібрілятор Fortity Assura VR в комплекті</t>
  </si>
  <si>
    <t>Система кардіостимуляції,імплантований кардіовертер-дефібрілятор Quadra Assura  в комплекті</t>
  </si>
  <si>
    <t>Системи для кардіоплегії 934/S 4:1 з теплообмінником CSC 14</t>
  </si>
  <si>
    <t>РТСА катетер балонний</t>
  </si>
  <si>
    <t>Ю-ПАК ПІТОН</t>
  </si>
  <si>
    <t>Хенкок ІІ мітральний серцевий клапан</t>
  </si>
  <si>
    <t>FA1902641</t>
  </si>
  <si>
    <t>23AGN-751</t>
  </si>
  <si>
    <t>31MG-501</t>
  </si>
  <si>
    <t>SARP-32</t>
  </si>
  <si>
    <t>TFGT-23А</t>
  </si>
  <si>
    <t>A892766</t>
  </si>
  <si>
    <t>D276891</t>
  </si>
  <si>
    <t>18F19G0060</t>
  </si>
  <si>
    <t>GFBZ2838</t>
  </si>
  <si>
    <t>19072513L</t>
  </si>
  <si>
    <t>PTC614514S</t>
  </si>
  <si>
    <t>PTC614473S</t>
  </si>
  <si>
    <t>А864338</t>
  </si>
  <si>
    <t>NP201911056</t>
  </si>
  <si>
    <t>19091056А; 19082955Z</t>
  </si>
  <si>
    <t>1907165 PC</t>
  </si>
  <si>
    <t>19041557R</t>
  </si>
  <si>
    <t>A903081</t>
  </si>
  <si>
    <t>190830;190912</t>
  </si>
  <si>
    <t>19072954С</t>
  </si>
  <si>
    <t>190511V</t>
  </si>
  <si>
    <t>Q18A1329</t>
  </si>
  <si>
    <t>645С</t>
  </si>
  <si>
    <t>18А 11-102</t>
  </si>
  <si>
    <t>19021911F</t>
  </si>
  <si>
    <t>18L11/05</t>
  </si>
  <si>
    <t>19D1902</t>
  </si>
  <si>
    <t>B907687</t>
  </si>
  <si>
    <t>D208742</t>
  </si>
  <si>
    <t>№1230</t>
  </si>
  <si>
    <t>№1399</t>
  </si>
  <si>
    <t>№1398</t>
  </si>
  <si>
    <t>№1327</t>
  </si>
  <si>
    <t>№1261</t>
  </si>
  <si>
    <t>КМКОЛ " Центр мікрохірургії ока"</t>
  </si>
  <si>
    <t>Зонд для передньї вітректомії</t>
  </si>
  <si>
    <t xml:space="preserve">Комплект Int Plus </t>
  </si>
  <si>
    <t>ІОЛ MEDICONTUR Ві-Flex НВ</t>
  </si>
  <si>
    <t>Віскоеластик VISCOAT</t>
  </si>
  <si>
    <t>Віскоеластичний матеріал CELLUGEL</t>
  </si>
  <si>
    <t>Ніж ClearCut Sideport 1,2 мм</t>
  </si>
  <si>
    <t>Ніж ClearCut HP Interpid 2,2 мм</t>
  </si>
  <si>
    <t>Розчин для іригації ока BSS</t>
  </si>
  <si>
    <t>ІОЛ MEDICONTUR             ( Q-Fiex )</t>
  </si>
  <si>
    <t>Інжектор Medjet</t>
  </si>
  <si>
    <t>Ніж офтальмологічний 30 градусів</t>
  </si>
  <si>
    <t>Шовний матеріал 10-0 чорний нейлон</t>
  </si>
  <si>
    <t>Шовний матеріал 10-0 блакитний поліпропілен</t>
  </si>
  <si>
    <t>Офтальмологічний барвник для ока AJL BLUE</t>
  </si>
  <si>
    <t>Ретрактор райдужної оболонки</t>
  </si>
  <si>
    <t>Інтракапсулярне кільце  АС</t>
  </si>
  <si>
    <t xml:space="preserve">2266082Н 2266084Н   2305458Н       </t>
  </si>
  <si>
    <t>2283238Н   2283239Н</t>
  </si>
  <si>
    <t xml:space="preserve">191113AA754W004      190812АА72R014          191114AA69X001 </t>
  </si>
  <si>
    <t>19G15GC</t>
  </si>
  <si>
    <t>00С01133</t>
  </si>
  <si>
    <t>299794М</t>
  </si>
  <si>
    <t>314570М</t>
  </si>
  <si>
    <t>313597F</t>
  </si>
  <si>
    <t>190910АА683V018</t>
  </si>
  <si>
    <t>191004AA316X018</t>
  </si>
  <si>
    <t>19.295</t>
  </si>
  <si>
    <t>302891М</t>
  </si>
  <si>
    <t>298508М   302875М</t>
  </si>
  <si>
    <t>3048445М   307133М     307134М    304846М</t>
  </si>
  <si>
    <t>294577М</t>
  </si>
  <si>
    <t>297780М</t>
  </si>
  <si>
    <t>306675F      313597F     306675F</t>
  </si>
  <si>
    <t>00С0074</t>
  </si>
  <si>
    <t>F175463     F175456</t>
  </si>
  <si>
    <t>00С01363039 00С01363037 00С01364020</t>
  </si>
  <si>
    <t>Київська міська клінічна лікарня № 1</t>
  </si>
  <si>
    <t>Катетер дилятац.д/ЧТКА</t>
  </si>
  <si>
    <t>Катетер корон.NC XPERIENCE</t>
  </si>
  <si>
    <t>Катетер корон.дилятац.Sapphire II</t>
  </si>
  <si>
    <t>Стент-система корон.GENOSS DES</t>
  </si>
  <si>
    <t>Катетер балон.PTCA</t>
  </si>
  <si>
    <t>Мікроспіралі платиновіMicroPlex</t>
  </si>
  <si>
    <t>Система захис.від емболіїEmPro</t>
  </si>
  <si>
    <t>Катетер дистал.доступу Sofia</t>
  </si>
  <si>
    <t>Провідник з гідрофільним .покриттям HYBRID WIRE</t>
  </si>
  <si>
    <t>Ангіографічний катетер</t>
  </si>
  <si>
    <t>Катетер корон.дилятац.NC Tadpole</t>
  </si>
  <si>
    <t>Індефляційний набір</t>
  </si>
  <si>
    <t>Провідник керований</t>
  </si>
  <si>
    <t>Yподібний конектор ю-пак пітон</t>
  </si>
  <si>
    <t xml:space="preserve">Система д/стент.каротидна </t>
  </si>
  <si>
    <t>Стент-система корон.швид.заміни</t>
  </si>
  <si>
    <t xml:space="preserve">Стент-система корон.з покрит.зотаролімус </t>
  </si>
  <si>
    <t>Провідник RADIFOCUS GUIDE WIRE M</t>
  </si>
  <si>
    <t>Мікрокатетер Echelon 105-5091-150</t>
  </si>
  <si>
    <t>Мікропровідник гідрофільний</t>
  </si>
  <si>
    <t>Катетер провідниковий Лаунчер</t>
  </si>
  <si>
    <t>Катетер з підтримання форми Navien A+</t>
  </si>
  <si>
    <t>АІМАФІКС 1000МО</t>
  </si>
  <si>
    <t>БОРТЕЗОВІСТА 1мг</t>
  </si>
  <si>
    <t>ГЕМЦИТАБІН ВІСТА 1000мг</t>
  </si>
  <si>
    <t>ГЕМЦИТАБІН ЕБЕВЕ 40мг</t>
  </si>
  <si>
    <t>Золендронова кислота віста 4мг</t>
  </si>
  <si>
    <t>ІМАТИНІБ ГРІНДЕКС 100мг</t>
  </si>
  <si>
    <t>ІМАТИНІБ 400мг</t>
  </si>
  <si>
    <t>ІМУНАТ 10мл</t>
  </si>
  <si>
    <t>НУВІК 2,5мл</t>
  </si>
  <si>
    <t>ОКСАЛІПЛАТИН ЕБЕВЕ 20мл</t>
  </si>
  <si>
    <t>ОКСАЛІПЛАТИН ЕБЕВЕ 10мл</t>
  </si>
  <si>
    <t>ОКТАНАТ 10мл(1000МО)</t>
  </si>
  <si>
    <t>ОКТАНІН 30мл 1000МО</t>
  </si>
  <si>
    <t>1900851А</t>
  </si>
  <si>
    <t>КВ5669</t>
  </si>
  <si>
    <t>М932А139С</t>
  </si>
  <si>
    <t>L918E1201</t>
  </si>
  <si>
    <t>L920A1201</t>
  </si>
  <si>
    <t>1321</t>
  </si>
  <si>
    <t>1324</t>
  </si>
  <si>
    <t>993</t>
  </si>
  <si>
    <t>1494</t>
  </si>
  <si>
    <t>1441</t>
  </si>
  <si>
    <t>Підгузки для дорослих ХЛ</t>
  </si>
  <si>
    <t>Адваграф 0.5мг</t>
  </si>
  <si>
    <t>Адваграф 1мг</t>
  </si>
  <si>
    <t>Адваграф 5мг</t>
  </si>
  <si>
    <t>Сандимун неорал 25мг</t>
  </si>
  <si>
    <t>Сандимун неорал 50мг</t>
  </si>
  <si>
    <t>0М3104В</t>
  </si>
  <si>
    <t>1М3884А</t>
  </si>
  <si>
    <t>5М3478В</t>
  </si>
  <si>
    <t>SLY01</t>
  </si>
  <si>
    <t>SLU16</t>
  </si>
  <si>
    <t>ГЛІОЗОМІД</t>
  </si>
  <si>
    <t>ДОЦЕТАКСЕЛ-ВІСТА</t>
  </si>
  <si>
    <t>ЛЕТРОВІСТА</t>
  </si>
  <si>
    <t>ЦИСПЛАТИНА АККОРД</t>
  </si>
  <si>
    <t>Н900159</t>
  </si>
  <si>
    <t>СМ0767А</t>
  </si>
  <si>
    <t>9MZ5043</t>
  </si>
  <si>
    <t>9MZ5033</t>
  </si>
  <si>
    <t>BH39</t>
  </si>
  <si>
    <t>1902309Е</t>
  </si>
  <si>
    <t>PW03664</t>
  </si>
  <si>
    <t>PW03532</t>
  </si>
  <si>
    <t>1427 (із змінами у наказі ДОЗ №1467)</t>
  </si>
  <si>
    <t>ARCHITECT Anti-HCV Controls ARCHITECT Anti-HCV контролі</t>
  </si>
  <si>
    <t xml:space="preserve">ARCHITECT HIV Ag/Ab  Combo Controls ARCHITECT HIV Ag/Ab  Combo контролі </t>
  </si>
  <si>
    <t>ARCHITECT SYPHILIS TP Controls  ARCHITECT Сифіліс набір контролів</t>
  </si>
  <si>
    <t>ARCHITECT Pre-Trigger Solution ARCHITECT Розчин пре-тріггера</t>
  </si>
  <si>
    <t>ARCHITECT Anti-HCV REAGENT KIT  ARCHITECT Anti-HCV набір реагентів</t>
  </si>
  <si>
    <t>Architect Probe Conditioning Solution Кондиціонер для зонду</t>
  </si>
  <si>
    <t>Architect Probe Conditioning Solution Концентрований промивний буфер</t>
  </si>
  <si>
    <t>ARCHITECT HIV Ag/Ab  Combo REAGENT KIT ARCHITECT HIV Ag/Ab  Combo набір реагентів</t>
  </si>
  <si>
    <t>ARCHITECT Concentrated Wash Buffer ARCHITECT Концентрований промивний буфер</t>
  </si>
  <si>
    <t>Комплект (система) потрійних порожніх контейнерів одноразового застосування</t>
  </si>
  <si>
    <t>09482BE00</t>
  </si>
  <si>
    <t>09602BE00</t>
  </si>
  <si>
    <t>08514BE00</t>
  </si>
  <si>
    <t>10347FN00</t>
  </si>
  <si>
    <t>07139FN00</t>
  </si>
  <si>
    <t>09517ВЕ00</t>
  </si>
  <si>
    <t>08479FN00</t>
  </si>
  <si>
    <t>03294FN00</t>
  </si>
  <si>
    <t>10023FN00</t>
  </si>
  <si>
    <t>07531FN00</t>
  </si>
  <si>
    <t>11198BE00</t>
  </si>
  <si>
    <t>294520</t>
  </si>
  <si>
    <t>16118</t>
  </si>
  <si>
    <t>300718</t>
  </si>
  <si>
    <t>100819</t>
  </si>
  <si>
    <t>221019</t>
  </si>
  <si>
    <t>080719</t>
  </si>
  <si>
    <t xml:space="preserve">Слуховий апарат </t>
  </si>
  <si>
    <t>Київська міська клінічна лікарня № 4</t>
  </si>
  <si>
    <t>Солу-Медрол</t>
  </si>
  <si>
    <t>Біовен 10%</t>
  </si>
  <si>
    <t>Х62900</t>
  </si>
  <si>
    <t>101019К1</t>
  </si>
  <si>
    <t>1466</t>
  </si>
  <si>
    <t>Київська міська клінічна лікарня № 6</t>
  </si>
  <si>
    <t>A/V набір для Dialog/Cam bro/Althin/Fresenius кровопровідна магістраль до діалізатора</t>
  </si>
  <si>
    <t>Артеріально-венозний набір кровопровід.магістралей для гемофільтрації A/V DEHP-FREE PVS набір для DIALOG з HDF on-Line</t>
  </si>
  <si>
    <t>A.V.Фістульна голка венозна GA AVF 16G 1,6мм AVF 16G*1(1,6*25mm)TC-15B GA</t>
  </si>
  <si>
    <t xml:space="preserve">A.V.Фістульна голка артеріал. GA AVF 16G 1,6мм AVF 16G*1(1,6*25mm)НTC-15R GA </t>
  </si>
  <si>
    <t>Бікарбонатний картридж Sol-Cart B 760г</t>
  </si>
  <si>
    <t>Бікарбонат натрію для гемодіалізу bibag 5008 650g</t>
  </si>
  <si>
    <t>Голка фістульні венозні Diacan 15G 1,8мм*25мм*150мм/Голки фістульні венозні Diacan 16G 1,6мм*25мм*150мм/Голки фістульні венозні Diacan 17G 1,5мм*25мм*150мм(на вибір замовника)</t>
  </si>
  <si>
    <t>Голка фістульні артеріальні Diacan 15G 1,8мм*25мм*150мм/Голки фістульні артеріальні Diacan 16G 1,6мм*25мм*150мм/Голки фістульні артеріальні Diacan 17G 1,5мм*25мм*150мм(на вибір замовника)</t>
  </si>
  <si>
    <t>Гемодіалізатор синтетич.Elisio™-17L</t>
  </si>
  <si>
    <t>Гемодіалізатор синтетич.Elisio™-13L</t>
  </si>
  <si>
    <t>Гемодіалізатор синтетич.Elisio™-19М</t>
  </si>
  <si>
    <t>Гемодіалізатор синтетич.Elisio™-17М</t>
  </si>
  <si>
    <t>Гемодіалізатор синтетич.Elisio™-17Н</t>
  </si>
  <si>
    <t>Гемодіалізатор синтетич.Elisio™-21М</t>
  </si>
  <si>
    <t>Голка фістульна венозна 15GV-R25</t>
  </si>
  <si>
    <t>Голка фістульна артеріальна 15GA-R25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</si>
  <si>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</si>
  <si>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</si>
  <si>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</si>
  <si>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</si>
  <si>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Діалізатор капілярний Theranova 400</t>
  </si>
  <si>
    <t>Діалізатор Diacap@ a-Polysulfone LO PS 18</t>
  </si>
  <si>
    <t>Діалізатор Diacap@ a-Polysulfone LO PS 20</t>
  </si>
  <si>
    <t>Діалізатор Diacap a-Polysulfone HI PS18</t>
  </si>
  <si>
    <t>Діалізатор Diacap a-Polysulfone HI PS15</t>
  </si>
  <si>
    <t>Діалізатор FX 80 classix</t>
  </si>
  <si>
    <t>Діалізатор FX 100 classix</t>
  </si>
  <si>
    <t>Дівітек ПД 1,5% або 2,5%,або 4,25% розчин для перитон.діалізу по 2000 мл у контейнерах полімерних</t>
  </si>
  <si>
    <t>Дезінфекційний ковпачок для перитон.діалізу</t>
  </si>
  <si>
    <t>Комплект кровопровідних магістралей для гемодіалізу ARTISET HD DNL HC</t>
  </si>
  <si>
    <t>Комплект кровопровідних магістралей для гемодіалізу ARTISET HD DNL HC з приладдям для гемодіал.ULTRA HDF POST LINE</t>
  </si>
  <si>
    <t>Картридж порошковий для гемодіалізу BiCart 720г</t>
  </si>
  <si>
    <t xml:space="preserve">Картридж порошковий для гемодіалізу CleanCart-A </t>
  </si>
  <si>
    <t xml:space="preserve">Картридж порошковий для гемодіалізу CleanCart-C </t>
  </si>
  <si>
    <t>Концентрат для гемодіалізу INSPRASOL-A 1004 (10л)</t>
  </si>
  <si>
    <t>Концентрат для гемодіалізу INSPRASOL-A 1001 (10л)</t>
  </si>
  <si>
    <t>Концентрат для гемодіалізу INSPRASOL-A 1013 (10л)</t>
  </si>
  <si>
    <t>Концентрат для гемодіалізу INSPRASOL-A 1015 (10л)</t>
  </si>
  <si>
    <t xml:space="preserve"> Кислотний бікарбонатний гемодіалізний концентрат SW 93А 10л.</t>
  </si>
  <si>
    <t xml:space="preserve"> Кислотний бікарбонатний гемодіалізний концентрат SW 166А 10л.</t>
  </si>
  <si>
    <t>Концентрат діалізний А-компонент тип 205</t>
  </si>
  <si>
    <t xml:space="preserve">Концентрат діалоізний А-компонент,тип 293  </t>
  </si>
  <si>
    <t>Компл.кровопровідних магістралей А363R/V849R</t>
  </si>
  <si>
    <t>Компл.кровопровідних магістралей А364R/V850R</t>
  </si>
  <si>
    <t xml:space="preserve">Картридж натрію бікарбонату для гемодіалізу NiproCart A2F 760 </t>
  </si>
  <si>
    <t>Кровопровідні магістралі AV Set-ONLINEplus 5008-R</t>
  </si>
  <si>
    <t>Кислотний концентрат для гемодіалізу Granudial AF 81</t>
  </si>
  <si>
    <t>Ковпачок роз"єднув.дезінфек.MiniCap</t>
  </si>
  <si>
    <t>Набір для гемофільтрації -гемодіалізу для Diapact CRRT</t>
  </si>
  <si>
    <t>Розчин для перитон.діалізу ДІАНІЛ ПД 4 з вмістом глюкози 3,86%,по 5000 мл розчину у мішку "Твін Бег"</t>
  </si>
  <si>
    <t>Розчин для перитон.діалізу ДІАНІЛ ПД 4 з вмістом глюкози 1,36% по 5000 мл розчину у пл.мішку "Віафлекс" PL146-3</t>
  </si>
  <si>
    <t>Розчин для перитон.діалізу ДІАНІЛ ПД 4 з вмістом глюкози 2,27% по 5000 мл розчину у пл.мішку "Віафлекс" PL146-3</t>
  </si>
  <si>
    <t>Стерильний бікарбонатний розчин для гемодіалізу з вмістом калію 2 ммоль/л</t>
  </si>
  <si>
    <t>Фістульна голка 15G,16G,17G (венозна)</t>
  </si>
  <si>
    <t>Фістульна голка 15G (артеріальна)</t>
  </si>
  <si>
    <t>Фістульна голка 16G (артеріальна)</t>
  </si>
  <si>
    <t>Фістульна голка 15G,16G,17G9 (артеріальна)</t>
  </si>
  <si>
    <t>Фістульна голка 15G (венозна)</t>
  </si>
  <si>
    <t>Фістульна голка 16G (венозна)</t>
  </si>
  <si>
    <t>Фільтр Diacap Ultra-фільтр для діалізного розчину</t>
  </si>
  <si>
    <t xml:space="preserve">Фільтр для діалізної рідини  DIASEFE@plus </t>
  </si>
  <si>
    <t>Ультрафільтр U 9000</t>
  </si>
  <si>
    <t>Ультрафільтр CF-609N</t>
  </si>
  <si>
    <t>18К31934В</t>
  </si>
  <si>
    <t>19І01580</t>
  </si>
  <si>
    <t>18L01,18L14,     19B14</t>
  </si>
  <si>
    <t>18D24</t>
  </si>
  <si>
    <t xml:space="preserve">18K24,18К26,    19С26 </t>
  </si>
  <si>
    <t>18D22</t>
  </si>
  <si>
    <t>0966609</t>
  </si>
  <si>
    <t>0389709</t>
  </si>
  <si>
    <t>A5MK08160</t>
  </si>
  <si>
    <t>181009І2</t>
  </si>
  <si>
    <t>180917І1</t>
  </si>
  <si>
    <t>19B11Р</t>
  </si>
  <si>
    <t>19Н03А</t>
  </si>
  <si>
    <t>19G01B</t>
  </si>
  <si>
    <t>18Е04К</t>
  </si>
  <si>
    <t xml:space="preserve"> 19B11C</t>
  </si>
  <si>
    <t xml:space="preserve"> 19F27C</t>
  </si>
  <si>
    <t>19E13C</t>
  </si>
  <si>
    <t>19G11K1</t>
  </si>
  <si>
    <t>19B09K1, 19С28D</t>
  </si>
  <si>
    <t>19H05C</t>
  </si>
  <si>
    <t>ZNNF283</t>
  </si>
  <si>
    <t>ZNNF162</t>
  </si>
  <si>
    <t>95007H01</t>
  </si>
  <si>
    <t>95018H01</t>
  </si>
  <si>
    <t>95021H01</t>
  </si>
  <si>
    <t>94315H01</t>
  </si>
  <si>
    <t>94343H01</t>
  </si>
  <si>
    <t>94347H01</t>
  </si>
  <si>
    <t>94350H01</t>
  </si>
  <si>
    <t>96009H01</t>
  </si>
  <si>
    <t>96030H01</t>
  </si>
  <si>
    <t>96032H01</t>
  </si>
  <si>
    <t>84618H01</t>
  </si>
  <si>
    <t>84713H01</t>
  </si>
  <si>
    <t>84714H01</t>
  </si>
  <si>
    <t>84765H01</t>
  </si>
  <si>
    <t>94613H01</t>
  </si>
  <si>
    <t>94761H01</t>
  </si>
  <si>
    <t>96501H01</t>
  </si>
  <si>
    <t>96503H01</t>
  </si>
  <si>
    <t>990950919</t>
  </si>
  <si>
    <t>130310319</t>
  </si>
  <si>
    <t>111751218</t>
  </si>
  <si>
    <t>991321018</t>
  </si>
  <si>
    <t>990540419</t>
  </si>
  <si>
    <t>A2XF09140</t>
  </si>
  <si>
    <t>A6FI19100</t>
  </si>
  <si>
    <t>H19G01010</t>
  </si>
  <si>
    <t>BS1009/1-1</t>
  </si>
  <si>
    <t>BS1019/1-1</t>
  </si>
  <si>
    <t>BS1029/1-1</t>
  </si>
  <si>
    <t>BS1179/1-1</t>
  </si>
  <si>
    <t>BS1189/1-1</t>
  </si>
  <si>
    <t>BS1239/1-1</t>
  </si>
  <si>
    <t>BS1249/1-1</t>
  </si>
  <si>
    <t>BS1349/1-1</t>
  </si>
  <si>
    <t>BS1359/1-1</t>
  </si>
  <si>
    <t>BS1369/1-1</t>
  </si>
  <si>
    <t>BS1429/1-1</t>
  </si>
  <si>
    <t>190502</t>
  </si>
  <si>
    <t>161119</t>
  </si>
  <si>
    <t>171119</t>
  </si>
  <si>
    <t>181119</t>
  </si>
  <si>
    <t>1000223057</t>
  </si>
  <si>
    <t>1000223064</t>
  </si>
  <si>
    <t>1000229619</t>
  </si>
  <si>
    <t>1000229610</t>
  </si>
  <si>
    <t>1000229621</t>
  </si>
  <si>
    <t>1000231277</t>
  </si>
  <si>
    <t>1000231280</t>
  </si>
  <si>
    <t>1000231288</t>
  </si>
  <si>
    <t>1000231288; 1000232240</t>
  </si>
  <si>
    <t>95128</t>
  </si>
  <si>
    <t>95137</t>
  </si>
  <si>
    <t>95219</t>
  </si>
  <si>
    <t>95227</t>
  </si>
  <si>
    <t>94017</t>
  </si>
  <si>
    <t>94062</t>
  </si>
  <si>
    <t>94107</t>
  </si>
  <si>
    <t>190822А806</t>
  </si>
  <si>
    <t>191015А860</t>
  </si>
  <si>
    <t>191016А861</t>
  </si>
  <si>
    <t>191017А862</t>
  </si>
  <si>
    <t>191120А900</t>
  </si>
  <si>
    <t>191126А905</t>
  </si>
  <si>
    <t>191122А903</t>
  </si>
  <si>
    <t>191121А902</t>
  </si>
  <si>
    <t>191017А863</t>
  </si>
  <si>
    <t>191022А864</t>
  </si>
  <si>
    <t>191120А901</t>
  </si>
  <si>
    <t>0887809</t>
  </si>
  <si>
    <t>0857709</t>
  </si>
  <si>
    <t>0888509</t>
  </si>
  <si>
    <t>45090919, 54811119, 54821119</t>
  </si>
  <si>
    <t>54821119</t>
  </si>
  <si>
    <t>54851119, 54841119, 54831119</t>
  </si>
  <si>
    <t>56541219, 58071219, 58081219, 58091219</t>
  </si>
  <si>
    <t>18L25,        19E24</t>
  </si>
  <si>
    <t>19A29</t>
  </si>
  <si>
    <t>19F21</t>
  </si>
  <si>
    <t>19G25</t>
  </si>
  <si>
    <t>9239D1N, 9262D1N, 9262D2N, 9248D1N, 9249D1N</t>
  </si>
  <si>
    <t>9293D1N, 9283D4</t>
  </si>
  <si>
    <t>A1YG242</t>
  </si>
  <si>
    <t>A1QI15140</t>
  </si>
  <si>
    <t>19K05H15</t>
  </si>
  <si>
    <t>18М06880</t>
  </si>
  <si>
    <t>S19G13087</t>
  </si>
  <si>
    <t>S19G17093</t>
  </si>
  <si>
    <t>19Е08G30</t>
  </si>
  <si>
    <t>19H17G30</t>
  </si>
  <si>
    <t>19H31G31</t>
  </si>
  <si>
    <t>19І14G30</t>
  </si>
  <si>
    <t>0771919</t>
  </si>
  <si>
    <t>201902010509</t>
  </si>
  <si>
    <t>201902010511</t>
  </si>
  <si>
    <t>201902010508</t>
  </si>
  <si>
    <t>201902010510</t>
  </si>
  <si>
    <t>250710519</t>
  </si>
  <si>
    <t>A7DI13101</t>
  </si>
  <si>
    <t>91928H01</t>
  </si>
  <si>
    <t>91934H01</t>
  </si>
  <si>
    <t>91939H01</t>
  </si>
  <si>
    <t>19A07M, 19B21M, 18L13M</t>
  </si>
  <si>
    <t>19D04М</t>
  </si>
  <si>
    <t xml:space="preserve">1472; 1489 </t>
  </si>
  <si>
    <t>510; 1384</t>
  </si>
  <si>
    <t>1472; 1489</t>
  </si>
  <si>
    <t>1476; 1488</t>
  </si>
  <si>
    <t>Кліпси мікрохірургічні (затискач судинний одноразовий)</t>
  </si>
  <si>
    <t>Біолік Туберкулін ППД-Л, розчин для ін'єкцій, комплект 1 амп. 0,6мл(6доз)</t>
  </si>
  <si>
    <t>Підгузки для дорослих 4</t>
  </si>
  <si>
    <t>Підгузки для дорослих 3</t>
  </si>
  <si>
    <t>300016/19</t>
  </si>
  <si>
    <t>1454</t>
  </si>
  <si>
    <t>Київський міський пологовий будинок №5</t>
  </si>
  <si>
    <t>Київський міський пологовий будинок №6</t>
  </si>
  <si>
    <t>КМ будинок дитячий "Городецького"</t>
  </si>
</sst>
</file>

<file path=xl/styles.xml><?xml version="1.0" encoding="utf-8"?>
<styleSheet xmlns="http://schemas.openxmlformats.org/spreadsheetml/2006/main">
  <numFmts count="1">
    <numFmt numFmtId="179" formatCode="_-* #,##0.00\ _г_р_н_._-;\-* #,##0.00\ _г_р_н_._-;_-* &quot;-&quot;??\ _г_р_н_._-;_-@_-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9"/>
      <color indexed="8"/>
      <name val="Times New Roman Cyr"/>
      <charset val="204"/>
    </font>
    <font>
      <sz val="10"/>
      <color indexed="8"/>
      <name val="Times New Roman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10" fillId="0" borderId="0">
      <alignment horizontal="left"/>
    </xf>
    <xf numFmtId="0" fontId="4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3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2" borderId="4" xfId="4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2" borderId="4" xfId="6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vertical="center" wrapText="1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11" fillId="2" borderId="1" xfId="3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18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1" fontId="12" fillId="2" borderId="9" xfId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3" fillId="2" borderId="4" xfId="6" applyFont="1" applyFill="1" applyBorder="1" applyAlignment="1">
      <alignment vertical="center" wrapText="1"/>
    </xf>
    <xf numFmtId="0" fontId="13" fillId="2" borderId="4" xfId="6" applyFont="1" applyFill="1" applyBorder="1" applyAlignment="1">
      <alignment horizontal="center" vertical="center" wrapText="1"/>
    </xf>
    <xf numFmtId="0" fontId="13" fillId="2" borderId="4" xfId="6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21" fillId="2" borderId="4" xfId="1" applyFont="1" applyFill="1" applyBorder="1" applyAlignment="1">
      <alignment horizontal="left" wrapText="1"/>
    </xf>
    <xf numFmtId="1" fontId="12" fillId="2" borderId="4" xfId="1" applyNumberFormat="1" applyFont="1" applyFill="1" applyBorder="1" applyAlignment="1">
      <alignment horizontal="center" vertical="center" wrapText="1"/>
    </xf>
    <xf numFmtId="49" fontId="12" fillId="2" borderId="5" xfId="1" applyNumberFormat="1" applyFont="1" applyFill="1" applyBorder="1" applyAlignment="1">
      <alignment horizontal="left" vertical="center" wrapText="1"/>
    </xf>
    <xf numFmtId="49" fontId="12" fillId="2" borderId="5" xfId="1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49" fontId="12" fillId="2" borderId="4" xfId="7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wrapText="1"/>
    </xf>
    <xf numFmtId="49" fontId="12" fillId="2" borderId="0" xfId="0" applyNumberFormat="1" applyFont="1" applyFill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/>
    <xf numFmtId="49" fontId="12" fillId="2" borderId="4" xfId="7" applyNumberFormat="1" applyFont="1" applyFill="1" applyBorder="1" applyAlignment="1">
      <alignment vertical="center"/>
    </xf>
    <xf numFmtId="49" fontId="12" fillId="2" borderId="4" xfId="0" applyNumberFormat="1" applyFont="1" applyFill="1" applyBorder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8" xfId="7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8" xfId="7" applyNumberFormat="1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center" vertical="center"/>
    </xf>
    <xf numFmtId="0" fontId="12" fillId="2" borderId="4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</cellXfs>
  <cellStyles count="12">
    <cellStyle name="Обычный" xfId="0" builtinId="0"/>
    <cellStyle name="Обычный 14" xfId="1"/>
    <cellStyle name="Обычный 2" xfId="2"/>
    <cellStyle name="Обычный 2 2" xfId="3"/>
    <cellStyle name="Обычный 3" xfId="4"/>
    <cellStyle name="Обычный 4" xfId="5"/>
    <cellStyle name="Обычный 4 2" xfId="6"/>
    <cellStyle name="Обычный 6" xfId="7"/>
    <cellStyle name="Обычный 7" xfId="8"/>
    <cellStyle name="Процентный 2" xfId="9"/>
    <cellStyle name="Финансовый 2" xfId="10"/>
    <cellStyle name="Финансовый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85;&#1072;%2001.05.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ownloads\&#1044;&#1054;&#1047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7;&#1074;&#1110;&#1090;%20&#1041;&#1072;&#1079;&#1072;%20&#1079;&#1072;%20&#1084;&#1110;&#1089;&#1100;&#1082;&#1080;%20&#1082;&#1086;&#1096;&#1090;&#1080;%20&#1079;&#1072;%20&#1075;&#1088;&#1091;&#1076;&#1077;&#1085;&#1100;%2019&#1088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 refreshError="1">
        <row r="67">
          <cell r="A67" t="str">
            <v>Олександрівська клінічна лікарня м. Києва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щ.за 2 міс."/>
    </sheetNames>
    <sheetDataSet>
      <sheetData sheetId="0" refreshError="1">
        <row r="8">
          <cell r="C8" t="str">
            <v>КНП "КМЦ нефрології та діалізу"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ЛПЗ)"/>
      <sheetName val="БСМП"/>
      <sheetName val="ПМСД р-н"/>
      <sheetName val="ДОЗ (напрямую ПМСД)"/>
    </sheetNames>
    <sheetDataSet>
      <sheetData sheetId="0">
        <row r="9">
          <cell r="B9" t="str">
            <v>АДВЕЙТ,пор.д/р-ну д/ін.по 500 МО,фактор коагуляції крові VIII(реком.)500МО</v>
          </cell>
          <cell r="D9" t="str">
            <v>LE01V044AQ</v>
          </cell>
          <cell r="K9">
            <v>127000</v>
          </cell>
          <cell r="M9">
            <v>1442</v>
          </cell>
          <cell r="W9">
            <v>127000</v>
          </cell>
        </row>
        <row r="10">
          <cell r="B10" t="str">
            <v>АДВЕЙТ,пор.д/р-ну д/ін.по 1000 МО,фактор коагуляції крові VIII(реком.)1000МО</v>
          </cell>
          <cell r="D10" t="str">
            <v>LE01T550AF</v>
          </cell>
          <cell r="K10">
            <v>114000</v>
          </cell>
          <cell r="M10">
            <v>1442</v>
          </cell>
          <cell r="W10">
            <v>114000</v>
          </cell>
        </row>
        <row r="12">
          <cell r="B12" t="str">
            <v>БЕНЕФІКС,ліофілізат д/р-ну д/інєк.по 500 МО,фактор коагуляції крові IX</v>
          </cell>
          <cell r="D12" t="str">
            <v>AW9679</v>
          </cell>
          <cell r="K12">
            <v>29500</v>
          </cell>
          <cell r="M12">
            <v>1442</v>
          </cell>
          <cell r="W12">
            <v>0</v>
          </cell>
        </row>
        <row r="13">
          <cell r="B13" t="str">
            <v>БЕНЕФІКС,ліофілізат д/р-ну д/інєк.по 500 МО,фактор коагуляції крові IX</v>
          </cell>
          <cell r="D13" t="str">
            <v>DD1149</v>
          </cell>
          <cell r="K13">
            <v>451500</v>
          </cell>
          <cell r="M13">
            <v>1442</v>
          </cell>
          <cell r="W13">
            <v>451500</v>
          </cell>
        </row>
        <row r="14">
          <cell r="B14" t="str">
            <v>БЕНЕФІКС,ліофілізат д/р-ну д/інєк.по 500 МО,фактор коагуляції крові IX</v>
          </cell>
          <cell r="D14" t="str">
            <v>DD6525</v>
          </cell>
          <cell r="K14">
            <v>331000</v>
          </cell>
          <cell r="M14">
            <v>1442</v>
          </cell>
          <cell r="W14">
            <v>331000</v>
          </cell>
        </row>
        <row r="21">
          <cell r="B21" t="str">
            <v>ЕМОКЛОТ 500 МО,пор.д/р-нуд/інєк.по 500 МО/10мл(500МО/фл),фактор коагуляції крові VIII(плазмовий),500 МО</v>
          </cell>
          <cell r="D21">
            <v>451925</v>
          </cell>
          <cell r="K21">
            <v>682500</v>
          </cell>
          <cell r="M21">
            <v>1470</v>
          </cell>
          <cell r="W21">
            <v>311000</v>
          </cell>
        </row>
        <row r="22">
          <cell r="B22" t="str">
            <v>ЕМОКЛОТ 500 МО,пор.д/р-нуд/інєк.по 500 МО/10мл(500МО/фл),фактор коагуляції крові VIII(плазмовий),500 МО</v>
          </cell>
          <cell r="D22">
            <v>451925</v>
          </cell>
          <cell r="K22">
            <v>765500</v>
          </cell>
          <cell r="M22">
            <v>1442</v>
          </cell>
          <cell r="W22">
            <v>765500</v>
          </cell>
        </row>
        <row r="25">
          <cell r="B25" t="str">
            <v>Імунат 500/375 МО,пор.д/р-ну д/ін.по 500/375 МО у фл №1</v>
          </cell>
          <cell r="K25">
            <v>351500</v>
          </cell>
          <cell r="M25">
            <v>1469</v>
          </cell>
          <cell r="W25">
            <v>351500</v>
          </cell>
        </row>
        <row r="26">
          <cell r="B26" t="str">
            <v>Імунат 1000/750 МО,пор.д/р-ну д/ін.по 1000/750 МО у фл №1</v>
          </cell>
          <cell r="K26">
            <v>396000</v>
          </cell>
          <cell r="M26">
            <v>1469</v>
          </cell>
          <cell r="W26">
            <v>396000</v>
          </cell>
        </row>
        <row r="45">
          <cell r="B45" t="str">
            <v>Нутрідрінк Протеїн зі смаком мокко (4 по 125мл)</v>
          </cell>
          <cell r="D45" t="str">
            <v>L100873553</v>
          </cell>
          <cell r="K45">
            <v>36500</v>
          </cell>
          <cell r="M45">
            <v>1057</v>
          </cell>
          <cell r="W45">
            <v>36500</v>
          </cell>
        </row>
        <row r="50">
          <cell r="B50" t="str">
            <v>ОКТАНІН,пор.д/р-нуд/інєк.по 500 МО,фактор коагуляції крові IX(плазмовий),500 МО</v>
          </cell>
          <cell r="D50" t="str">
            <v>К936А2206</v>
          </cell>
          <cell r="K50">
            <v>119000</v>
          </cell>
          <cell r="M50">
            <v>1278</v>
          </cell>
          <cell r="W50">
            <v>107000</v>
          </cell>
        </row>
        <row r="51">
          <cell r="B51" t="str">
            <v>ОКТАНІН,пор.д/р-нуд/інєк.по 500 МО,фактор коагуляції крові IX(плазмовий),500 МО</v>
          </cell>
          <cell r="D51" t="str">
            <v>К850А220В</v>
          </cell>
          <cell r="K51">
            <v>69000</v>
          </cell>
          <cell r="M51">
            <v>1278</v>
          </cell>
          <cell r="W51">
            <v>69000</v>
          </cell>
        </row>
        <row r="52">
          <cell r="B52" t="str">
            <v>ОКТАНАТ,пор.д/р-нуд/інєк.по 50 МО/мл(250МО/фл),фактор коагуляції крові VIII(плазмовий),250 МО</v>
          </cell>
          <cell r="D52" t="str">
            <v>М936А1203</v>
          </cell>
          <cell r="K52">
            <v>248000</v>
          </cell>
          <cell r="M52">
            <v>1278</v>
          </cell>
          <cell r="W52">
            <v>181850</v>
          </cell>
        </row>
        <row r="53">
          <cell r="B53" t="str">
            <v>ОКТАНАТ,пор.д/р-нуд/інєк.по 100 МО/мл(1000МО/фл),фактор коагуляції крові VIII(плазмовий),1000 МО</v>
          </cell>
          <cell r="D53" t="str">
            <v>М936А1203</v>
          </cell>
          <cell r="K53">
            <v>318000</v>
          </cell>
          <cell r="M53">
            <v>1278</v>
          </cell>
          <cell r="W53">
            <v>183000</v>
          </cell>
        </row>
        <row r="54">
          <cell r="B54" t="str">
            <v>ОКТАНАТ,пор.д/р-нуд/інєк.по 100 МО/мл(1000МО/фл),фактор коагуляції крові VIII(плазмовий),1000 МО</v>
          </cell>
          <cell r="D54" t="str">
            <v>L939D1201</v>
          </cell>
          <cell r="K54">
            <v>821000</v>
          </cell>
          <cell r="M54">
            <v>1278</v>
          </cell>
          <cell r="W54">
            <v>821000</v>
          </cell>
        </row>
        <row r="490">
          <cell r="A490" t="str">
            <v>Київський міський центр крові</v>
          </cell>
        </row>
        <row r="898">
          <cell r="A898" t="str">
            <v>КМК ЛШМД</v>
          </cell>
        </row>
        <row r="908">
          <cell r="A908" t="str">
            <v>Київський міський пологовий будинок №2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1"/>
  <sheetViews>
    <sheetView tabSelected="1" view="pageBreakPreview" zoomScaleNormal="100" zoomScaleSheetLayoutView="100" workbookViewId="0">
      <selection activeCell="G355" sqref="G355"/>
    </sheetView>
  </sheetViews>
  <sheetFormatPr defaultRowHeight="15"/>
  <cols>
    <col min="1" max="1" width="5" style="5" customWidth="1"/>
    <col min="2" max="2" width="24" style="1" customWidth="1"/>
    <col min="3" max="3" width="47.140625" style="1" bestFit="1" customWidth="1"/>
    <col min="4" max="4" width="13.5703125" style="5" customWidth="1"/>
    <col min="5" max="5" width="23.7109375" style="1" customWidth="1"/>
    <col min="6" max="6" width="25.5703125" style="5" customWidth="1"/>
    <col min="7" max="7" width="18" style="1" customWidth="1"/>
    <col min="8" max="16384" width="9.140625" style="1"/>
  </cols>
  <sheetData>
    <row r="1" spans="1:7">
      <c r="A1" s="7"/>
      <c r="B1" s="8"/>
      <c r="C1" s="8"/>
      <c r="D1" s="7"/>
      <c r="E1" s="8"/>
      <c r="F1" s="7"/>
      <c r="G1" s="8"/>
    </row>
    <row r="2" spans="1:7" ht="35.25" customHeight="1">
      <c r="A2" s="96" t="s">
        <v>33</v>
      </c>
      <c r="B2" s="96"/>
      <c r="C2" s="96"/>
      <c r="D2" s="96"/>
      <c r="E2" s="96"/>
      <c r="F2" s="96"/>
      <c r="G2" s="96"/>
    </row>
    <row r="3" spans="1:7" s="2" customFormat="1" ht="20.25" customHeight="1" thickBot="1">
      <c r="A3" s="97" t="s">
        <v>4</v>
      </c>
      <c r="B3" s="97"/>
      <c r="C3" s="97"/>
      <c r="D3" s="97"/>
      <c r="E3" s="97"/>
      <c r="F3" s="97"/>
      <c r="G3" s="97"/>
    </row>
    <row r="4" spans="1:7" s="2" customFormat="1" ht="41.25" customHeight="1" thickBot="1">
      <c r="A4" s="9" t="s">
        <v>5</v>
      </c>
      <c r="B4" s="10" t="s">
        <v>0</v>
      </c>
      <c r="C4" s="47" t="s">
        <v>6</v>
      </c>
      <c r="D4" s="107" t="s">
        <v>1</v>
      </c>
      <c r="E4" s="107"/>
      <c r="F4" s="11" t="s">
        <v>7</v>
      </c>
      <c r="G4" s="47" t="s">
        <v>3</v>
      </c>
    </row>
    <row r="5" spans="1:7" s="2" customFormat="1" ht="22.5" customHeight="1">
      <c r="A5" s="12"/>
      <c r="B5" s="13"/>
      <c r="C5" s="13"/>
      <c r="D5" s="14" t="s">
        <v>8</v>
      </c>
      <c r="E5" s="15" t="s">
        <v>2</v>
      </c>
      <c r="F5" s="16"/>
      <c r="G5" s="15" t="s">
        <v>8</v>
      </c>
    </row>
    <row r="6" spans="1:7" s="2" customFormat="1" ht="18.75" customHeight="1">
      <c r="A6" s="98" t="s">
        <v>9</v>
      </c>
      <c r="B6" s="98"/>
      <c r="C6" s="98"/>
      <c r="D6" s="98"/>
      <c r="E6" s="98"/>
      <c r="F6" s="98"/>
      <c r="G6" s="98"/>
    </row>
    <row r="7" spans="1:7" s="2" customFormat="1" ht="18.75" customHeight="1">
      <c r="A7" s="17">
        <v>1</v>
      </c>
      <c r="B7" s="17"/>
      <c r="C7" s="20" t="str">
        <f>'[4]ДОЗ (напрямую ЛПЗ)'!B9</f>
        <v>АДВЕЙТ,пор.д/р-ну д/ін.по 500 МО,фактор коагуляції крові VIII(реком.)500МО</v>
      </c>
      <c r="D7" s="21">
        <f>'[4]ДОЗ (напрямую ЛПЗ)'!K9</f>
        <v>127000</v>
      </c>
      <c r="E7" s="22" t="str">
        <f>'[4]ДОЗ (напрямую ЛПЗ)'!D9</f>
        <v>LE01V044AQ</v>
      </c>
      <c r="F7" s="19">
        <f>'[4]ДОЗ (напрямую ЛПЗ)'!M9</f>
        <v>1442</v>
      </c>
      <c r="G7" s="18">
        <f>'[4]ДОЗ (напрямую ЛПЗ)'!W9</f>
        <v>127000</v>
      </c>
    </row>
    <row r="8" spans="1:7" s="2" customFormat="1" ht="18.75" customHeight="1">
      <c r="A8" s="17">
        <v>2</v>
      </c>
      <c r="B8" s="17"/>
      <c r="C8" s="20" t="str">
        <f>'[4]ДОЗ (напрямую ЛПЗ)'!B10</f>
        <v>АДВЕЙТ,пор.д/р-ну д/ін.по 1000 МО,фактор коагуляції крові VIII(реком.)1000МО</v>
      </c>
      <c r="D8" s="21">
        <f>'[4]ДОЗ (напрямую ЛПЗ)'!K10</f>
        <v>114000</v>
      </c>
      <c r="E8" s="22" t="str">
        <f>'[4]ДОЗ (напрямую ЛПЗ)'!D10</f>
        <v>LE01T550AF</v>
      </c>
      <c r="F8" s="19">
        <f>'[4]ДОЗ (напрямую ЛПЗ)'!M10</f>
        <v>1442</v>
      </c>
      <c r="G8" s="18">
        <f>'[4]ДОЗ (напрямую ЛПЗ)'!W10</f>
        <v>114000</v>
      </c>
    </row>
    <row r="9" spans="1:7" s="2" customFormat="1" ht="18.75" customHeight="1">
      <c r="A9" s="17">
        <v>3</v>
      </c>
      <c r="B9" s="17"/>
      <c r="C9" s="20" t="str">
        <f>'[4]ДОЗ (напрямую ЛПЗ)'!B12</f>
        <v>БЕНЕФІКС,ліофілізат д/р-ну д/інєк.по 500 МО,фактор коагуляції крові IX</v>
      </c>
      <c r="D9" s="21">
        <f>'[4]ДОЗ (напрямую ЛПЗ)'!K12</f>
        <v>29500</v>
      </c>
      <c r="E9" s="22" t="str">
        <f>'[4]ДОЗ (напрямую ЛПЗ)'!D12</f>
        <v>AW9679</v>
      </c>
      <c r="F9" s="19">
        <f>'[4]ДОЗ (напрямую ЛПЗ)'!M12</f>
        <v>1442</v>
      </c>
      <c r="G9" s="18">
        <f>'[4]ДОЗ (напрямую ЛПЗ)'!W12</f>
        <v>0</v>
      </c>
    </row>
    <row r="10" spans="1:7" s="2" customFormat="1" ht="18.75" customHeight="1">
      <c r="A10" s="17">
        <v>4</v>
      </c>
      <c r="B10" s="17"/>
      <c r="C10" s="20" t="str">
        <f>'[4]ДОЗ (напрямую ЛПЗ)'!B13</f>
        <v>БЕНЕФІКС,ліофілізат д/р-ну д/інєк.по 500 МО,фактор коагуляції крові IX</v>
      </c>
      <c r="D10" s="21">
        <f>'[4]ДОЗ (напрямую ЛПЗ)'!K13</f>
        <v>451500</v>
      </c>
      <c r="E10" s="22" t="str">
        <f>'[4]ДОЗ (напрямую ЛПЗ)'!D13</f>
        <v>DD1149</v>
      </c>
      <c r="F10" s="19">
        <f>'[4]ДОЗ (напрямую ЛПЗ)'!M13</f>
        <v>1442</v>
      </c>
      <c r="G10" s="18">
        <f>'[4]ДОЗ (напрямую ЛПЗ)'!W13</f>
        <v>451500</v>
      </c>
    </row>
    <row r="11" spans="1:7" s="2" customFormat="1" ht="18.75" customHeight="1">
      <c r="A11" s="17">
        <v>5</v>
      </c>
      <c r="B11" s="17"/>
      <c r="C11" s="20" t="str">
        <f>'[4]ДОЗ (напрямую ЛПЗ)'!B14</f>
        <v>БЕНЕФІКС,ліофілізат д/р-ну д/інєк.по 500 МО,фактор коагуляції крові IX</v>
      </c>
      <c r="D11" s="21">
        <f>'[4]ДОЗ (напрямую ЛПЗ)'!K14</f>
        <v>331000</v>
      </c>
      <c r="E11" s="22" t="str">
        <f>'[4]ДОЗ (напрямую ЛПЗ)'!D14</f>
        <v>DD6525</v>
      </c>
      <c r="F11" s="19">
        <f>'[4]ДОЗ (напрямую ЛПЗ)'!M14</f>
        <v>1442</v>
      </c>
      <c r="G11" s="18">
        <f>'[4]ДОЗ (напрямую ЛПЗ)'!W14</f>
        <v>331000</v>
      </c>
    </row>
    <row r="12" spans="1:7" s="2" customFormat="1" ht="18.75" customHeight="1">
      <c r="A12" s="17">
        <v>6</v>
      </c>
      <c r="B12" s="17"/>
      <c r="C12" s="20" t="str">
        <f>'[4]ДОЗ (напрямую ЛПЗ)'!B21</f>
        <v>ЕМОКЛОТ 500 МО,пор.д/р-нуд/інєк.по 500 МО/10мл(500МО/фл),фактор коагуляції крові VIII(плазмовий),500 МО</v>
      </c>
      <c r="D12" s="21">
        <f>'[4]ДОЗ (напрямую ЛПЗ)'!K21</f>
        <v>682500</v>
      </c>
      <c r="E12" s="22">
        <f>'[4]ДОЗ (напрямую ЛПЗ)'!D21</f>
        <v>451925</v>
      </c>
      <c r="F12" s="19">
        <f>'[4]ДОЗ (напрямую ЛПЗ)'!M21</f>
        <v>1470</v>
      </c>
      <c r="G12" s="18">
        <f>'[4]ДОЗ (напрямую ЛПЗ)'!W21</f>
        <v>311000</v>
      </c>
    </row>
    <row r="13" spans="1:7" s="2" customFormat="1" ht="18.75" customHeight="1">
      <c r="A13" s="17">
        <v>7</v>
      </c>
      <c r="B13" s="17"/>
      <c r="C13" s="20" t="str">
        <f>'[4]ДОЗ (напрямую ЛПЗ)'!B22</f>
        <v>ЕМОКЛОТ 500 МО,пор.д/р-нуд/інєк.по 500 МО/10мл(500МО/фл),фактор коагуляції крові VIII(плазмовий),500 МО</v>
      </c>
      <c r="D13" s="21">
        <f>'[4]ДОЗ (напрямую ЛПЗ)'!K22</f>
        <v>765500</v>
      </c>
      <c r="E13" s="22">
        <f>'[4]ДОЗ (напрямую ЛПЗ)'!D22</f>
        <v>451925</v>
      </c>
      <c r="F13" s="19">
        <f>'[4]ДОЗ (напрямую ЛПЗ)'!M22</f>
        <v>1442</v>
      </c>
      <c r="G13" s="18">
        <f>'[4]ДОЗ (напрямую ЛПЗ)'!W22</f>
        <v>765500</v>
      </c>
    </row>
    <row r="14" spans="1:7" s="2" customFormat="1" ht="18.75" customHeight="1">
      <c r="A14" s="17">
        <v>8</v>
      </c>
      <c r="B14" s="17"/>
      <c r="C14" s="20" t="str">
        <f>'[4]ДОЗ (напрямую ЛПЗ)'!B25</f>
        <v>Імунат 500/375 МО,пор.д/р-ну д/ін.по 500/375 МО у фл №1</v>
      </c>
      <c r="D14" s="21">
        <f>'[4]ДОЗ (напрямую ЛПЗ)'!K25</f>
        <v>351500</v>
      </c>
      <c r="E14" s="22">
        <f>'[4]ДОЗ (напрямую ЛПЗ)'!D25</f>
        <v>0</v>
      </c>
      <c r="F14" s="19">
        <f>'[4]ДОЗ (напрямую ЛПЗ)'!M25</f>
        <v>1469</v>
      </c>
      <c r="G14" s="18">
        <f>'[4]ДОЗ (напрямую ЛПЗ)'!W25</f>
        <v>351500</v>
      </c>
    </row>
    <row r="15" spans="1:7" s="2" customFormat="1" ht="18.75" customHeight="1">
      <c r="A15" s="17">
        <v>9</v>
      </c>
      <c r="B15" s="17"/>
      <c r="C15" s="20" t="str">
        <f>'[4]ДОЗ (напрямую ЛПЗ)'!B26</f>
        <v>Імунат 1000/750 МО,пор.д/р-ну д/ін.по 1000/750 МО у фл №1</v>
      </c>
      <c r="D15" s="21">
        <f>'[4]ДОЗ (напрямую ЛПЗ)'!K26</f>
        <v>396000</v>
      </c>
      <c r="E15" s="22">
        <f>'[4]ДОЗ (напрямую ЛПЗ)'!D26</f>
        <v>0</v>
      </c>
      <c r="F15" s="19">
        <f>'[4]ДОЗ (напрямую ЛПЗ)'!M26</f>
        <v>1469</v>
      </c>
      <c r="G15" s="18">
        <f>'[4]ДОЗ (напрямую ЛПЗ)'!W26</f>
        <v>396000</v>
      </c>
    </row>
    <row r="16" spans="1:7" s="2" customFormat="1" ht="18.75" customHeight="1">
      <c r="A16" s="17">
        <v>10</v>
      </c>
      <c r="B16" s="17"/>
      <c r="C16" s="20" t="str">
        <f>'[4]ДОЗ (напрямую ЛПЗ)'!B45</f>
        <v>Нутрідрінк Протеїн зі смаком мокко (4 по 125мл)</v>
      </c>
      <c r="D16" s="21">
        <f>'[4]ДОЗ (напрямую ЛПЗ)'!K45</f>
        <v>36500</v>
      </c>
      <c r="E16" s="22" t="str">
        <f>'[4]ДОЗ (напрямую ЛПЗ)'!D45</f>
        <v>L100873553</v>
      </c>
      <c r="F16" s="19">
        <f>'[4]ДОЗ (напрямую ЛПЗ)'!M45</f>
        <v>1057</v>
      </c>
      <c r="G16" s="18">
        <f>'[4]ДОЗ (напрямую ЛПЗ)'!W45</f>
        <v>36500</v>
      </c>
    </row>
    <row r="17" spans="1:7" s="2" customFormat="1" ht="18.75" customHeight="1">
      <c r="A17" s="17">
        <v>11</v>
      </c>
      <c r="B17" s="17"/>
      <c r="C17" s="20" t="str">
        <f>'[4]ДОЗ (напрямую ЛПЗ)'!B50</f>
        <v>ОКТАНІН,пор.д/р-нуд/інєк.по 500 МО,фактор коагуляції крові IX(плазмовий),500 МО</v>
      </c>
      <c r="D17" s="21">
        <f>'[4]ДОЗ (напрямую ЛПЗ)'!K50</f>
        <v>119000</v>
      </c>
      <c r="E17" s="22" t="str">
        <f>'[4]ДОЗ (напрямую ЛПЗ)'!D50</f>
        <v>К936А2206</v>
      </c>
      <c r="F17" s="19">
        <f>'[4]ДОЗ (напрямую ЛПЗ)'!M50</f>
        <v>1278</v>
      </c>
      <c r="G17" s="18">
        <f>'[4]ДОЗ (напрямую ЛПЗ)'!W50</f>
        <v>107000</v>
      </c>
    </row>
    <row r="18" spans="1:7" s="2" customFormat="1" ht="18.75" customHeight="1">
      <c r="A18" s="17">
        <v>12</v>
      </c>
      <c r="B18" s="17"/>
      <c r="C18" s="20" t="str">
        <f>'[4]ДОЗ (напрямую ЛПЗ)'!B51</f>
        <v>ОКТАНІН,пор.д/р-нуд/інєк.по 500 МО,фактор коагуляції крові IX(плазмовий),500 МО</v>
      </c>
      <c r="D18" s="21">
        <f>'[4]ДОЗ (напрямую ЛПЗ)'!K51</f>
        <v>69000</v>
      </c>
      <c r="E18" s="22" t="str">
        <f>'[4]ДОЗ (напрямую ЛПЗ)'!D51</f>
        <v>К850А220В</v>
      </c>
      <c r="F18" s="19">
        <f>'[4]ДОЗ (напрямую ЛПЗ)'!M51</f>
        <v>1278</v>
      </c>
      <c r="G18" s="18">
        <f>'[4]ДОЗ (напрямую ЛПЗ)'!W51</f>
        <v>69000</v>
      </c>
    </row>
    <row r="19" spans="1:7" s="2" customFormat="1" ht="18.75" customHeight="1">
      <c r="A19" s="17">
        <v>13</v>
      </c>
      <c r="B19" s="17"/>
      <c r="C19" s="20" t="str">
        <f>'[4]ДОЗ (напрямую ЛПЗ)'!B52</f>
        <v>ОКТАНАТ,пор.д/р-нуд/інєк.по 50 МО/мл(250МО/фл),фактор коагуляції крові VIII(плазмовий),250 МО</v>
      </c>
      <c r="D19" s="21">
        <f>'[4]ДОЗ (напрямую ЛПЗ)'!K52</f>
        <v>248000</v>
      </c>
      <c r="E19" s="22" t="str">
        <f>'[4]ДОЗ (напрямую ЛПЗ)'!D52</f>
        <v>М936А1203</v>
      </c>
      <c r="F19" s="19">
        <f>'[4]ДОЗ (напрямую ЛПЗ)'!M52</f>
        <v>1278</v>
      </c>
      <c r="G19" s="18">
        <f>'[4]ДОЗ (напрямую ЛПЗ)'!W52</f>
        <v>181850</v>
      </c>
    </row>
    <row r="20" spans="1:7" s="2" customFormat="1" ht="18.75" customHeight="1">
      <c r="A20" s="17">
        <v>14</v>
      </c>
      <c r="B20" s="17"/>
      <c r="C20" s="20" t="str">
        <f>'[4]ДОЗ (напрямую ЛПЗ)'!B53</f>
        <v>ОКТАНАТ,пор.д/р-нуд/інєк.по 100 МО/мл(1000МО/фл),фактор коагуляції крові VIII(плазмовий),1000 МО</v>
      </c>
      <c r="D20" s="21">
        <f>'[4]ДОЗ (напрямую ЛПЗ)'!K53</f>
        <v>318000</v>
      </c>
      <c r="E20" s="22" t="str">
        <f>'[4]ДОЗ (напрямую ЛПЗ)'!D53</f>
        <v>М936А1203</v>
      </c>
      <c r="F20" s="19">
        <f>'[4]ДОЗ (напрямую ЛПЗ)'!M53</f>
        <v>1278</v>
      </c>
      <c r="G20" s="18">
        <f>'[4]ДОЗ (напрямую ЛПЗ)'!W53</f>
        <v>183000</v>
      </c>
    </row>
    <row r="21" spans="1:7" s="2" customFormat="1" ht="18.75" customHeight="1">
      <c r="A21" s="17">
        <v>15</v>
      </c>
      <c r="B21" s="17"/>
      <c r="C21" s="20" t="str">
        <f>'[4]ДОЗ (напрямую ЛПЗ)'!B54</f>
        <v>ОКТАНАТ,пор.д/р-нуд/інєк.по 100 МО/мл(1000МО/фл),фактор коагуляції крові VIII(плазмовий),1000 МО</v>
      </c>
      <c r="D21" s="21">
        <f>'[4]ДОЗ (напрямую ЛПЗ)'!K54</f>
        <v>821000</v>
      </c>
      <c r="E21" s="22" t="str">
        <f>'[4]ДОЗ (напрямую ЛПЗ)'!D54</f>
        <v>L939D1201</v>
      </c>
      <c r="F21" s="19">
        <f>'[4]ДОЗ (напрямую ЛПЗ)'!M54</f>
        <v>1278</v>
      </c>
      <c r="G21" s="18">
        <f>'[4]ДОЗ (напрямую ЛПЗ)'!W54</f>
        <v>821000</v>
      </c>
    </row>
    <row r="22" spans="1:7" s="6" customFormat="1" ht="18.75" customHeight="1">
      <c r="A22" s="111" t="s">
        <v>122</v>
      </c>
      <c r="B22" s="112"/>
      <c r="C22" s="112"/>
      <c r="D22" s="112"/>
      <c r="E22" s="112"/>
      <c r="F22" s="112"/>
      <c r="G22" s="113"/>
    </row>
    <row r="23" spans="1:7" s="6" customFormat="1" ht="18.75" customHeight="1">
      <c r="A23" s="17">
        <v>1</v>
      </c>
      <c r="B23" s="17"/>
      <c r="C23" s="58" t="s">
        <v>123</v>
      </c>
      <c r="D23" s="21">
        <v>450</v>
      </c>
      <c r="E23" s="36" t="s">
        <v>139</v>
      </c>
      <c r="F23" s="19">
        <v>1391</v>
      </c>
      <c r="G23" s="18">
        <v>447</v>
      </c>
    </row>
    <row r="24" spans="1:7" s="6" customFormat="1" ht="18.75" customHeight="1">
      <c r="A24" s="17">
        <v>2</v>
      </c>
      <c r="B24" s="17"/>
      <c r="C24" s="58" t="s">
        <v>124</v>
      </c>
      <c r="D24" s="21">
        <v>1650</v>
      </c>
      <c r="E24" s="36" t="s">
        <v>140</v>
      </c>
      <c r="F24" s="19">
        <v>1391</v>
      </c>
      <c r="G24" s="18">
        <v>1641</v>
      </c>
    </row>
    <row r="25" spans="1:7" s="6" customFormat="1" ht="18.75" customHeight="1">
      <c r="A25" s="17">
        <v>3</v>
      </c>
      <c r="B25" s="17"/>
      <c r="C25" s="58" t="s">
        <v>125</v>
      </c>
      <c r="D25" s="21">
        <v>1200</v>
      </c>
      <c r="E25" s="36" t="s">
        <v>141</v>
      </c>
      <c r="F25" s="19">
        <v>1391</v>
      </c>
      <c r="G25" s="18">
        <v>1194</v>
      </c>
    </row>
    <row r="26" spans="1:7" s="6" customFormat="1" ht="18.75" customHeight="1">
      <c r="A26" s="17">
        <v>4</v>
      </c>
      <c r="B26" s="17"/>
      <c r="C26" s="23" t="s">
        <v>126</v>
      </c>
      <c r="D26" s="21">
        <v>1200</v>
      </c>
      <c r="E26" s="36" t="s">
        <v>142</v>
      </c>
      <c r="F26" s="19">
        <v>1391</v>
      </c>
      <c r="G26" s="18">
        <v>1194</v>
      </c>
    </row>
    <row r="27" spans="1:7" s="6" customFormat="1" ht="18.75" customHeight="1">
      <c r="A27" s="17">
        <v>5</v>
      </c>
      <c r="B27" s="17"/>
      <c r="C27" s="58" t="s">
        <v>127</v>
      </c>
      <c r="D27" s="21">
        <v>1200</v>
      </c>
      <c r="E27" s="36" t="s">
        <v>143</v>
      </c>
      <c r="F27" s="19">
        <v>1391</v>
      </c>
      <c r="G27" s="18">
        <v>1194</v>
      </c>
    </row>
    <row r="28" spans="1:7" s="6" customFormat="1" ht="18.75" customHeight="1">
      <c r="A28" s="17">
        <v>6</v>
      </c>
      <c r="B28" s="17"/>
      <c r="C28" s="58" t="s">
        <v>128</v>
      </c>
      <c r="D28" s="21">
        <v>1200</v>
      </c>
      <c r="E28" s="36" t="s">
        <v>144</v>
      </c>
      <c r="F28" s="19">
        <v>1391</v>
      </c>
      <c r="G28" s="18">
        <v>1194</v>
      </c>
    </row>
    <row r="29" spans="1:7" s="6" customFormat="1" ht="18.75" customHeight="1">
      <c r="A29" s="17">
        <v>7</v>
      </c>
      <c r="B29" s="17"/>
      <c r="C29" s="58" t="s">
        <v>129</v>
      </c>
      <c r="D29" s="21">
        <v>1200</v>
      </c>
      <c r="E29" s="36" t="s">
        <v>145</v>
      </c>
      <c r="F29" s="19">
        <v>1391</v>
      </c>
      <c r="G29" s="18">
        <v>1194</v>
      </c>
    </row>
    <row r="30" spans="1:7" s="6" customFormat="1" ht="18.75" customHeight="1">
      <c r="A30" s="17">
        <v>8</v>
      </c>
      <c r="B30" s="17"/>
      <c r="C30" s="58" t="s">
        <v>130</v>
      </c>
      <c r="D30" s="21">
        <v>1200</v>
      </c>
      <c r="E30" s="36" t="s">
        <v>146</v>
      </c>
      <c r="F30" s="19">
        <v>1391</v>
      </c>
      <c r="G30" s="18">
        <v>1194</v>
      </c>
    </row>
    <row r="31" spans="1:7" s="6" customFormat="1" ht="18.75" customHeight="1">
      <c r="A31" s="17">
        <v>9</v>
      </c>
      <c r="B31" s="17"/>
      <c r="C31" s="58" t="s">
        <v>131</v>
      </c>
      <c r="D31" s="21">
        <v>100</v>
      </c>
      <c r="E31" s="36" t="s">
        <v>147</v>
      </c>
      <c r="F31" s="19">
        <v>1391</v>
      </c>
      <c r="G31" s="18">
        <v>97</v>
      </c>
    </row>
    <row r="32" spans="1:7" s="6" customFormat="1" ht="18.75" customHeight="1">
      <c r="A32" s="17">
        <v>10</v>
      </c>
      <c r="B32" s="17"/>
      <c r="C32" s="58" t="s">
        <v>131</v>
      </c>
      <c r="D32" s="21">
        <v>350</v>
      </c>
      <c r="E32" s="36" t="s">
        <v>148</v>
      </c>
      <c r="F32" s="19">
        <v>1391</v>
      </c>
      <c r="G32" s="18">
        <v>350</v>
      </c>
    </row>
    <row r="33" spans="1:7" s="6" customFormat="1" ht="18.75" customHeight="1">
      <c r="A33" s="17">
        <v>11</v>
      </c>
      <c r="B33" s="17"/>
      <c r="C33" s="59" t="s">
        <v>132</v>
      </c>
      <c r="D33" s="21">
        <v>450</v>
      </c>
      <c r="E33" s="36" t="s">
        <v>149</v>
      </c>
      <c r="F33" s="19">
        <v>1391</v>
      </c>
      <c r="G33" s="18">
        <v>447</v>
      </c>
    </row>
    <row r="34" spans="1:7" s="6" customFormat="1" ht="18.75" customHeight="1">
      <c r="A34" s="17">
        <v>12</v>
      </c>
      <c r="B34" s="17"/>
      <c r="C34" s="23" t="s">
        <v>126</v>
      </c>
      <c r="D34" s="21">
        <v>450</v>
      </c>
      <c r="E34" s="36" t="s">
        <v>142</v>
      </c>
      <c r="F34" s="19">
        <v>1391</v>
      </c>
      <c r="G34" s="18">
        <v>447</v>
      </c>
    </row>
    <row r="35" spans="1:7" s="6" customFormat="1" ht="18.75" customHeight="1">
      <c r="A35" s="17">
        <v>13</v>
      </c>
      <c r="B35" s="17"/>
      <c r="C35" s="58" t="s">
        <v>127</v>
      </c>
      <c r="D35" s="21">
        <v>450</v>
      </c>
      <c r="E35" s="36" t="s">
        <v>143</v>
      </c>
      <c r="F35" s="19">
        <v>1391</v>
      </c>
      <c r="G35" s="18">
        <v>447</v>
      </c>
    </row>
    <row r="36" spans="1:7" s="6" customFormat="1" ht="18.75" customHeight="1">
      <c r="A36" s="17">
        <v>14</v>
      </c>
      <c r="B36" s="17"/>
      <c r="C36" s="58" t="s">
        <v>128</v>
      </c>
      <c r="D36" s="21">
        <v>450</v>
      </c>
      <c r="E36" s="36" t="s">
        <v>150</v>
      </c>
      <c r="F36" s="19">
        <v>1391</v>
      </c>
      <c r="G36" s="18">
        <v>447</v>
      </c>
    </row>
    <row r="37" spans="1:7" s="6" customFormat="1" ht="18.75" customHeight="1">
      <c r="A37" s="17">
        <v>15</v>
      </c>
      <c r="B37" s="17"/>
      <c r="C37" s="58" t="s">
        <v>133</v>
      </c>
      <c r="D37" s="21">
        <v>450</v>
      </c>
      <c r="E37" s="36" t="s">
        <v>151</v>
      </c>
      <c r="F37" s="19">
        <v>1391</v>
      </c>
      <c r="G37" s="18">
        <v>447</v>
      </c>
    </row>
    <row r="38" spans="1:7" s="6" customFormat="1" ht="18.75" customHeight="1">
      <c r="A38" s="17">
        <v>16</v>
      </c>
      <c r="B38" s="17"/>
      <c r="C38" s="58" t="s">
        <v>129</v>
      </c>
      <c r="D38" s="21">
        <v>450</v>
      </c>
      <c r="E38" s="36" t="s">
        <v>152</v>
      </c>
      <c r="F38" s="19">
        <v>1391</v>
      </c>
      <c r="G38" s="18">
        <v>447</v>
      </c>
    </row>
    <row r="39" spans="1:7" s="6" customFormat="1" ht="18.75" customHeight="1">
      <c r="A39" s="17">
        <v>17</v>
      </c>
      <c r="B39" s="17"/>
      <c r="C39" s="58" t="s">
        <v>134</v>
      </c>
      <c r="D39" s="21">
        <v>450</v>
      </c>
      <c r="E39" s="36" t="s">
        <v>153</v>
      </c>
      <c r="F39" s="19">
        <v>1391</v>
      </c>
      <c r="G39" s="18">
        <v>447</v>
      </c>
    </row>
    <row r="40" spans="1:7" s="6" customFormat="1" ht="18.75" customHeight="1">
      <c r="A40" s="17">
        <v>18</v>
      </c>
      <c r="B40" s="17"/>
      <c r="C40" s="58" t="s">
        <v>135</v>
      </c>
      <c r="D40" s="21">
        <v>450</v>
      </c>
      <c r="E40" s="36" t="s">
        <v>154</v>
      </c>
      <c r="F40" s="19">
        <v>1391</v>
      </c>
      <c r="G40" s="18">
        <v>447</v>
      </c>
    </row>
    <row r="41" spans="1:7" s="6" customFormat="1" ht="18.75" customHeight="1">
      <c r="A41" s="17">
        <v>19</v>
      </c>
      <c r="B41" s="17"/>
      <c r="C41" s="58" t="s">
        <v>130</v>
      </c>
      <c r="D41" s="21">
        <v>450</v>
      </c>
      <c r="E41" s="36" t="s">
        <v>155</v>
      </c>
      <c r="F41" s="19">
        <v>1391</v>
      </c>
      <c r="G41" s="18">
        <v>447</v>
      </c>
    </row>
    <row r="42" spans="1:7" s="6" customFormat="1" ht="18.75" customHeight="1">
      <c r="A42" s="17">
        <v>20</v>
      </c>
      <c r="B42" s="17"/>
      <c r="C42" s="58" t="s">
        <v>136</v>
      </c>
      <c r="D42" s="21">
        <v>450</v>
      </c>
      <c r="E42" s="36" t="s">
        <v>156</v>
      </c>
      <c r="F42" s="19">
        <v>1391</v>
      </c>
      <c r="G42" s="18">
        <v>447</v>
      </c>
    </row>
    <row r="43" spans="1:7" s="6" customFormat="1" ht="18.75" customHeight="1">
      <c r="A43" s="17">
        <v>21</v>
      </c>
      <c r="B43" s="17"/>
      <c r="C43" s="23" t="s">
        <v>137</v>
      </c>
      <c r="D43" s="21">
        <v>450</v>
      </c>
      <c r="E43" s="36" t="s">
        <v>157</v>
      </c>
      <c r="F43" s="19">
        <v>1391</v>
      </c>
      <c r="G43" s="18">
        <v>447</v>
      </c>
    </row>
    <row r="44" spans="1:7" s="6" customFormat="1" ht="18.75" customHeight="1">
      <c r="A44" s="17">
        <v>22</v>
      </c>
      <c r="B44" s="17"/>
      <c r="C44" s="58" t="s">
        <v>138</v>
      </c>
      <c r="D44" s="21">
        <v>450</v>
      </c>
      <c r="E44" s="36" t="s">
        <v>158</v>
      </c>
      <c r="F44" s="19">
        <v>1391</v>
      </c>
      <c r="G44" s="18">
        <v>447</v>
      </c>
    </row>
    <row r="45" spans="1:7" s="6" customFormat="1" ht="18.75" customHeight="1">
      <c r="A45" s="111" t="s">
        <v>159</v>
      </c>
      <c r="B45" s="114"/>
      <c r="C45" s="114"/>
      <c r="D45" s="114"/>
      <c r="E45" s="114"/>
      <c r="F45" s="114"/>
      <c r="G45" s="114"/>
    </row>
    <row r="46" spans="1:7" s="6" customFormat="1" ht="18.75" customHeight="1">
      <c r="A46" s="17">
        <v>1</v>
      </c>
      <c r="B46" s="17"/>
      <c r="C46" s="60" t="s">
        <v>160</v>
      </c>
      <c r="D46" s="67">
        <v>50</v>
      </c>
      <c r="E46" s="29"/>
      <c r="F46" s="19">
        <v>1399</v>
      </c>
      <c r="G46" s="18">
        <v>48</v>
      </c>
    </row>
    <row r="47" spans="1:7" s="6" customFormat="1" ht="18.75" customHeight="1">
      <c r="A47" s="17">
        <v>2</v>
      </c>
      <c r="B47" s="17"/>
      <c r="C47" s="60" t="s">
        <v>161</v>
      </c>
      <c r="D47" s="67">
        <v>100</v>
      </c>
      <c r="E47" s="29"/>
      <c r="F47" s="19">
        <v>1399</v>
      </c>
      <c r="G47" s="18">
        <v>83</v>
      </c>
    </row>
    <row r="48" spans="1:7" s="6" customFormat="1" ht="18.75" customHeight="1">
      <c r="A48" s="17">
        <v>3</v>
      </c>
      <c r="B48" s="17"/>
      <c r="C48" s="61" t="s">
        <v>162</v>
      </c>
      <c r="D48" s="67">
        <v>5</v>
      </c>
      <c r="E48" s="29"/>
      <c r="F48" s="19">
        <v>1398</v>
      </c>
      <c r="G48" s="18">
        <v>2</v>
      </c>
    </row>
    <row r="49" spans="1:7" s="6" customFormat="1" ht="18.75" customHeight="1">
      <c r="A49" s="17">
        <v>4</v>
      </c>
      <c r="B49" s="17"/>
      <c r="C49" s="60" t="s">
        <v>163</v>
      </c>
      <c r="D49" s="67">
        <v>60</v>
      </c>
      <c r="E49" s="29"/>
      <c r="F49" s="19">
        <v>1399</v>
      </c>
      <c r="G49" s="18">
        <v>48</v>
      </c>
    </row>
    <row r="50" spans="1:7" s="6" customFormat="1" ht="18.75" customHeight="1">
      <c r="A50" s="17">
        <v>5</v>
      </c>
      <c r="B50" s="17"/>
      <c r="C50" s="62" t="s">
        <v>164</v>
      </c>
      <c r="D50" s="67">
        <v>100</v>
      </c>
      <c r="E50" s="29"/>
      <c r="F50" s="19">
        <v>1399</v>
      </c>
      <c r="G50" s="18">
        <v>68</v>
      </c>
    </row>
    <row r="51" spans="1:7" s="6" customFormat="1" ht="18.75" customHeight="1">
      <c r="A51" s="17">
        <v>6</v>
      </c>
      <c r="B51" s="17"/>
      <c r="C51" s="60" t="s">
        <v>64</v>
      </c>
      <c r="D51" s="67">
        <v>2</v>
      </c>
      <c r="E51" s="29"/>
      <c r="F51" s="19">
        <v>1398</v>
      </c>
      <c r="G51" s="18">
        <v>1</v>
      </c>
    </row>
    <row r="52" spans="1:7" s="6" customFormat="1" ht="18.75" customHeight="1">
      <c r="A52" s="17">
        <v>7</v>
      </c>
      <c r="B52" s="17"/>
      <c r="C52" s="60" t="s">
        <v>165</v>
      </c>
      <c r="D52" s="67">
        <v>5</v>
      </c>
      <c r="E52" s="29"/>
      <c r="F52" s="19">
        <v>1398</v>
      </c>
      <c r="G52" s="18">
        <v>3</v>
      </c>
    </row>
    <row r="53" spans="1:7" s="6" customFormat="1" ht="18.75" customHeight="1">
      <c r="A53" s="17">
        <v>8</v>
      </c>
      <c r="B53" s="17"/>
      <c r="C53" s="60" t="s">
        <v>69</v>
      </c>
      <c r="D53" s="67">
        <v>2</v>
      </c>
      <c r="E53" s="29"/>
      <c r="F53" s="19">
        <v>1398</v>
      </c>
      <c r="G53" s="18">
        <v>1</v>
      </c>
    </row>
    <row r="54" spans="1:7" s="6" customFormat="1" ht="18.75" customHeight="1">
      <c r="A54" s="17">
        <v>9</v>
      </c>
      <c r="B54" s="17"/>
      <c r="C54" s="60" t="s">
        <v>166</v>
      </c>
      <c r="D54" s="67">
        <v>10</v>
      </c>
      <c r="E54" s="29"/>
      <c r="F54" s="19">
        <v>1398</v>
      </c>
      <c r="G54" s="18">
        <v>7</v>
      </c>
    </row>
    <row r="55" spans="1:7" s="6" customFormat="1" ht="18.75" customHeight="1">
      <c r="A55" s="17">
        <v>10</v>
      </c>
      <c r="B55" s="17"/>
      <c r="C55" s="63" t="s">
        <v>167</v>
      </c>
      <c r="D55" s="67">
        <v>2</v>
      </c>
      <c r="E55" s="29"/>
      <c r="F55" s="19">
        <v>1398</v>
      </c>
      <c r="G55" s="18">
        <v>0</v>
      </c>
    </row>
    <row r="56" spans="1:7" s="6" customFormat="1" ht="18.75" customHeight="1">
      <c r="A56" s="17">
        <v>11</v>
      </c>
      <c r="B56" s="17"/>
      <c r="C56" s="64" t="s">
        <v>55</v>
      </c>
      <c r="D56" s="19">
        <v>15</v>
      </c>
      <c r="E56" s="29"/>
      <c r="F56" s="19">
        <v>1398</v>
      </c>
      <c r="G56" s="18">
        <v>0</v>
      </c>
    </row>
    <row r="57" spans="1:7" s="6" customFormat="1" ht="18.75" customHeight="1">
      <c r="A57" s="17">
        <v>12</v>
      </c>
      <c r="B57" s="17"/>
      <c r="C57" s="64" t="s">
        <v>168</v>
      </c>
      <c r="D57" s="19">
        <v>7</v>
      </c>
      <c r="E57" s="29"/>
      <c r="F57" s="19">
        <v>1398</v>
      </c>
      <c r="G57" s="18">
        <v>3</v>
      </c>
    </row>
    <row r="58" spans="1:7" s="6" customFormat="1" ht="18.75" customHeight="1">
      <c r="A58" s="17">
        <v>13</v>
      </c>
      <c r="B58" s="17"/>
      <c r="C58" s="60" t="s">
        <v>169</v>
      </c>
      <c r="D58" s="19">
        <v>100</v>
      </c>
      <c r="E58" s="29"/>
      <c r="F58" s="19">
        <v>1398</v>
      </c>
      <c r="G58" s="18">
        <v>100</v>
      </c>
    </row>
    <row r="59" spans="1:7" s="6" customFormat="1" ht="18.75" customHeight="1">
      <c r="A59" s="17">
        <v>14</v>
      </c>
      <c r="B59" s="17"/>
      <c r="C59" s="60" t="s">
        <v>170</v>
      </c>
      <c r="D59" s="19">
        <v>5</v>
      </c>
      <c r="E59" s="29"/>
      <c r="F59" s="19">
        <v>1398</v>
      </c>
      <c r="G59" s="18">
        <v>4</v>
      </c>
    </row>
    <row r="60" spans="1:7" s="6" customFormat="1" ht="18.75" customHeight="1">
      <c r="A60" s="17">
        <v>15</v>
      </c>
      <c r="B60" s="17"/>
      <c r="C60" s="65" t="s">
        <v>171</v>
      </c>
      <c r="D60" s="19">
        <v>1</v>
      </c>
      <c r="E60" s="29"/>
      <c r="F60" s="19">
        <v>1398</v>
      </c>
      <c r="G60" s="18">
        <v>0</v>
      </c>
    </row>
    <row r="61" spans="1:7" s="6" customFormat="1" ht="18.75" customHeight="1">
      <c r="A61" s="17">
        <v>16</v>
      </c>
      <c r="B61" s="17"/>
      <c r="C61" s="62" t="s">
        <v>172</v>
      </c>
      <c r="D61" s="19">
        <v>85</v>
      </c>
      <c r="E61" s="29"/>
      <c r="F61" s="19">
        <v>1398</v>
      </c>
      <c r="G61" s="18">
        <v>84</v>
      </c>
    </row>
    <row r="62" spans="1:7" s="6" customFormat="1" ht="18.75" customHeight="1">
      <c r="A62" s="17">
        <v>17</v>
      </c>
      <c r="B62" s="17"/>
      <c r="C62" s="60" t="s">
        <v>173</v>
      </c>
      <c r="D62" s="19">
        <v>10</v>
      </c>
      <c r="E62" s="29"/>
      <c r="F62" s="19">
        <v>1398</v>
      </c>
      <c r="G62" s="18">
        <v>0</v>
      </c>
    </row>
    <row r="63" spans="1:7" s="6" customFormat="1" ht="18.75" customHeight="1">
      <c r="A63" s="17">
        <v>18</v>
      </c>
      <c r="B63" s="17"/>
      <c r="C63" s="60" t="s">
        <v>174</v>
      </c>
      <c r="D63" s="19">
        <v>15</v>
      </c>
      <c r="E63" s="29"/>
      <c r="F63" s="19">
        <v>1398</v>
      </c>
      <c r="G63" s="18">
        <v>14</v>
      </c>
    </row>
    <row r="64" spans="1:7" s="6" customFormat="1" ht="18.75" customHeight="1">
      <c r="A64" s="17">
        <v>19</v>
      </c>
      <c r="B64" s="17"/>
      <c r="C64" s="60" t="s">
        <v>175</v>
      </c>
      <c r="D64" s="19">
        <v>1</v>
      </c>
      <c r="E64" s="29"/>
      <c r="F64" s="19">
        <v>1398</v>
      </c>
      <c r="G64" s="18">
        <v>1</v>
      </c>
    </row>
    <row r="65" spans="1:7" s="6" customFormat="1" ht="18.75" customHeight="1">
      <c r="A65" s="17">
        <v>20</v>
      </c>
      <c r="B65" s="17"/>
      <c r="C65" s="60" t="s">
        <v>176</v>
      </c>
      <c r="D65" s="19">
        <v>2</v>
      </c>
      <c r="E65" s="29"/>
      <c r="F65" s="19">
        <v>1398</v>
      </c>
      <c r="G65" s="18">
        <v>2</v>
      </c>
    </row>
    <row r="66" spans="1:7" s="6" customFormat="1" ht="18.75" customHeight="1">
      <c r="A66" s="17">
        <v>21</v>
      </c>
      <c r="B66" s="17"/>
      <c r="C66" s="60" t="s">
        <v>177</v>
      </c>
      <c r="D66" s="19">
        <v>12</v>
      </c>
      <c r="E66" s="29"/>
      <c r="F66" s="19">
        <v>1398</v>
      </c>
      <c r="G66" s="18">
        <v>0</v>
      </c>
    </row>
    <row r="67" spans="1:7" s="6" customFormat="1" ht="18.75" customHeight="1">
      <c r="A67" s="17">
        <v>22</v>
      </c>
      <c r="B67" s="17"/>
      <c r="C67" s="60" t="s">
        <v>52</v>
      </c>
      <c r="D67" s="19">
        <v>2</v>
      </c>
      <c r="E67" s="29"/>
      <c r="F67" s="19">
        <v>1398</v>
      </c>
      <c r="G67" s="18">
        <v>0</v>
      </c>
    </row>
    <row r="68" spans="1:7" s="6" customFormat="1" ht="18.75" customHeight="1">
      <c r="A68" s="17">
        <v>23</v>
      </c>
      <c r="B68" s="17"/>
      <c r="C68" s="60" t="s">
        <v>178</v>
      </c>
      <c r="D68" s="19">
        <v>1</v>
      </c>
      <c r="E68" s="29"/>
      <c r="F68" s="19">
        <v>1398</v>
      </c>
      <c r="G68" s="18">
        <v>0</v>
      </c>
    </row>
    <row r="69" spans="1:7" s="6" customFormat="1" ht="18.75" customHeight="1">
      <c r="A69" s="17">
        <v>24</v>
      </c>
      <c r="B69" s="17"/>
      <c r="C69" s="63" t="s">
        <v>179</v>
      </c>
      <c r="D69" s="19">
        <v>1</v>
      </c>
      <c r="E69" s="29"/>
      <c r="F69" s="19">
        <v>1398</v>
      </c>
      <c r="G69" s="18">
        <v>1</v>
      </c>
    </row>
    <row r="70" spans="1:7" s="6" customFormat="1" ht="18.75" customHeight="1">
      <c r="A70" s="17">
        <v>25</v>
      </c>
      <c r="B70" s="17"/>
      <c r="C70" s="60" t="s">
        <v>180</v>
      </c>
      <c r="D70" s="19">
        <v>10</v>
      </c>
      <c r="E70" s="29"/>
      <c r="F70" s="19">
        <v>1398</v>
      </c>
      <c r="G70" s="18">
        <v>6</v>
      </c>
    </row>
    <row r="71" spans="1:7" s="6" customFormat="1" ht="18.75" customHeight="1">
      <c r="A71" s="17">
        <v>26</v>
      </c>
      <c r="B71" s="17"/>
      <c r="C71" s="62" t="s">
        <v>72</v>
      </c>
      <c r="D71" s="19">
        <v>100</v>
      </c>
      <c r="E71" s="29"/>
      <c r="F71" s="19">
        <v>1399</v>
      </c>
      <c r="G71" s="18">
        <v>87</v>
      </c>
    </row>
    <row r="72" spans="1:7" s="6" customFormat="1" ht="18.75" customHeight="1">
      <c r="A72" s="17">
        <v>27</v>
      </c>
      <c r="B72" s="17"/>
      <c r="C72" s="60" t="s">
        <v>169</v>
      </c>
      <c r="D72" s="19">
        <v>10</v>
      </c>
      <c r="E72" s="29"/>
      <c r="F72" s="19">
        <v>1398</v>
      </c>
      <c r="G72" s="18">
        <v>10</v>
      </c>
    </row>
    <row r="73" spans="1:7" s="6" customFormat="1" ht="18.75" customHeight="1">
      <c r="A73" s="17">
        <v>28</v>
      </c>
      <c r="B73" s="17"/>
      <c r="C73" s="60" t="s">
        <v>177</v>
      </c>
      <c r="D73" s="19">
        <v>5</v>
      </c>
      <c r="E73" s="29"/>
      <c r="F73" s="19">
        <v>1398</v>
      </c>
      <c r="G73" s="18">
        <v>5</v>
      </c>
    </row>
    <row r="74" spans="1:7" s="6" customFormat="1" ht="18.75" customHeight="1">
      <c r="A74" s="17">
        <v>29</v>
      </c>
      <c r="B74" s="17"/>
      <c r="C74" s="66" t="s">
        <v>181</v>
      </c>
      <c r="D74" s="19">
        <v>1</v>
      </c>
      <c r="E74" s="29"/>
      <c r="F74" s="19">
        <v>1398</v>
      </c>
      <c r="G74" s="18">
        <v>0</v>
      </c>
    </row>
    <row r="75" spans="1:7" s="6" customFormat="1" ht="18.75" customHeight="1">
      <c r="A75" s="111" t="s">
        <v>10</v>
      </c>
      <c r="B75" s="114"/>
      <c r="C75" s="114"/>
      <c r="D75" s="114"/>
      <c r="E75" s="114"/>
      <c r="F75" s="114"/>
      <c r="G75" s="114"/>
    </row>
    <row r="76" spans="1:7" s="6" customFormat="1" ht="18.75" customHeight="1">
      <c r="A76" s="25">
        <v>1</v>
      </c>
      <c r="B76" s="26"/>
      <c r="C76" s="30" t="s">
        <v>182</v>
      </c>
      <c r="D76" s="19">
        <v>383000</v>
      </c>
      <c r="E76" s="19">
        <v>631912</v>
      </c>
      <c r="F76" s="19">
        <v>144</v>
      </c>
      <c r="G76" s="29">
        <v>204000</v>
      </c>
    </row>
    <row r="77" spans="1:7" s="6" customFormat="1" ht="18.75" customHeight="1">
      <c r="A77" s="25">
        <v>2</v>
      </c>
      <c r="B77" s="26"/>
      <c r="C77" s="30" t="s">
        <v>182</v>
      </c>
      <c r="D77" s="19">
        <v>61000</v>
      </c>
      <c r="E77" s="19">
        <v>631912</v>
      </c>
      <c r="F77" s="19">
        <v>1424</v>
      </c>
      <c r="G77" s="29">
        <v>0</v>
      </c>
    </row>
    <row r="78" spans="1:7" s="6" customFormat="1" ht="18.75" customHeight="1">
      <c r="A78" s="25">
        <v>3</v>
      </c>
      <c r="B78" s="26"/>
      <c r="C78" s="27" t="s">
        <v>183</v>
      </c>
      <c r="D78" s="29">
        <v>298</v>
      </c>
      <c r="E78" s="18" t="s">
        <v>195</v>
      </c>
      <c r="F78" s="36" t="s">
        <v>203</v>
      </c>
      <c r="G78" s="29">
        <v>298</v>
      </c>
    </row>
    <row r="79" spans="1:7" s="6" customFormat="1" ht="18.75" customHeight="1">
      <c r="A79" s="25">
        <v>4</v>
      </c>
      <c r="B79" s="26"/>
      <c r="C79" s="27" t="s">
        <v>184</v>
      </c>
      <c r="D79" s="29">
        <v>96</v>
      </c>
      <c r="E79" s="18">
        <v>935031</v>
      </c>
      <c r="F79" s="36" t="s">
        <v>201</v>
      </c>
      <c r="G79" s="29">
        <v>96</v>
      </c>
    </row>
    <row r="80" spans="1:7" s="6" customFormat="1" ht="18.75" customHeight="1">
      <c r="A80" s="25">
        <v>5</v>
      </c>
      <c r="B80" s="26"/>
      <c r="C80" s="27" t="s">
        <v>185</v>
      </c>
      <c r="D80" s="29">
        <v>60</v>
      </c>
      <c r="E80" s="18" t="s">
        <v>196</v>
      </c>
      <c r="F80" s="36" t="s">
        <v>201</v>
      </c>
      <c r="G80" s="29">
        <v>42</v>
      </c>
    </row>
    <row r="81" spans="1:7" s="6" customFormat="1" ht="18.75" customHeight="1">
      <c r="A81" s="25">
        <v>6</v>
      </c>
      <c r="B81" s="26"/>
      <c r="C81" s="27" t="s">
        <v>186</v>
      </c>
      <c r="D81" s="29">
        <v>221</v>
      </c>
      <c r="E81" s="18">
        <v>95011</v>
      </c>
      <c r="F81" s="36" t="s">
        <v>203</v>
      </c>
      <c r="G81" s="29">
        <v>221</v>
      </c>
    </row>
    <row r="82" spans="1:7" s="6" customFormat="1" ht="18.75" customHeight="1">
      <c r="A82" s="25">
        <v>7</v>
      </c>
      <c r="B82" s="26"/>
      <c r="C82" s="27" t="s">
        <v>187</v>
      </c>
      <c r="D82" s="29">
        <v>60000</v>
      </c>
      <c r="E82" s="18">
        <v>9150119</v>
      </c>
      <c r="F82" s="36" t="s">
        <v>203</v>
      </c>
      <c r="G82" s="29">
        <v>60000</v>
      </c>
    </row>
    <row r="83" spans="1:7" s="6" customFormat="1" ht="18.75" customHeight="1">
      <c r="A83" s="25">
        <v>8</v>
      </c>
      <c r="B83" s="26"/>
      <c r="C83" s="27" t="s">
        <v>188</v>
      </c>
      <c r="D83" s="29">
        <v>32520</v>
      </c>
      <c r="E83" s="18" t="s">
        <v>27</v>
      </c>
      <c r="F83" s="36" t="s">
        <v>200</v>
      </c>
      <c r="G83" s="29">
        <v>29358</v>
      </c>
    </row>
    <row r="84" spans="1:7" s="6" customFormat="1" ht="18.75" customHeight="1">
      <c r="A84" s="25">
        <v>9</v>
      </c>
      <c r="B84" s="26"/>
      <c r="C84" s="27" t="s">
        <v>189</v>
      </c>
      <c r="D84" s="29">
        <v>410000</v>
      </c>
      <c r="E84" s="18">
        <v>3043</v>
      </c>
      <c r="F84" s="36" t="s">
        <v>204</v>
      </c>
      <c r="G84" s="29">
        <v>410000</v>
      </c>
    </row>
    <row r="85" spans="1:7" s="6" customFormat="1" ht="18.75" customHeight="1">
      <c r="A85" s="25">
        <v>10</v>
      </c>
      <c r="B85" s="26"/>
      <c r="C85" s="27" t="s">
        <v>189</v>
      </c>
      <c r="D85" s="29">
        <v>1950000</v>
      </c>
      <c r="E85" s="18">
        <v>3043</v>
      </c>
      <c r="F85" s="36" t="s">
        <v>204</v>
      </c>
      <c r="G85" s="29">
        <v>1950000</v>
      </c>
    </row>
    <row r="86" spans="1:7" s="6" customFormat="1" ht="18.75" customHeight="1">
      <c r="A86" s="25">
        <v>11</v>
      </c>
      <c r="B86" s="26"/>
      <c r="C86" s="27" t="s">
        <v>190</v>
      </c>
      <c r="D86" s="29">
        <v>460000</v>
      </c>
      <c r="E86" s="18" t="s">
        <v>197</v>
      </c>
      <c r="F86" s="36" t="s">
        <v>204</v>
      </c>
      <c r="G86" s="29">
        <v>460000</v>
      </c>
    </row>
    <row r="87" spans="1:7" s="6" customFormat="1" ht="18.75" customHeight="1">
      <c r="A87" s="25">
        <v>12</v>
      </c>
      <c r="B87" s="26"/>
      <c r="C87" s="27" t="s">
        <v>191</v>
      </c>
      <c r="D87" s="29">
        <v>30</v>
      </c>
      <c r="E87" s="18">
        <v>5534</v>
      </c>
      <c r="F87" s="36" t="s">
        <v>201</v>
      </c>
      <c r="G87" s="29">
        <v>28</v>
      </c>
    </row>
    <row r="88" spans="1:7" s="6" customFormat="1" ht="18.75" customHeight="1">
      <c r="A88" s="25">
        <v>13</v>
      </c>
      <c r="B88" s="26"/>
      <c r="C88" s="27" t="s">
        <v>192</v>
      </c>
      <c r="D88" s="29">
        <v>18</v>
      </c>
      <c r="E88" s="18">
        <v>8901</v>
      </c>
      <c r="F88" s="36" t="s">
        <v>201</v>
      </c>
      <c r="G88" s="29">
        <v>17</v>
      </c>
    </row>
    <row r="89" spans="1:7" s="6" customFormat="1" ht="18.75" customHeight="1">
      <c r="A89" s="25">
        <v>14</v>
      </c>
      <c r="B89" s="26"/>
      <c r="C89" s="27" t="s">
        <v>193</v>
      </c>
      <c r="D89" s="29">
        <v>160000</v>
      </c>
      <c r="E89" s="18" t="s">
        <v>198</v>
      </c>
      <c r="F89" s="36" t="s">
        <v>202</v>
      </c>
      <c r="G89" s="29">
        <v>160000</v>
      </c>
    </row>
    <row r="90" spans="1:7" s="6" customFormat="1" ht="18.75" customHeight="1">
      <c r="A90" s="25">
        <v>15</v>
      </c>
      <c r="B90" s="26"/>
      <c r="C90" s="27" t="s">
        <v>193</v>
      </c>
      <c r="D90" s="29">
        <v>1227000</v>
      </c>
      <c r="E90" s="18" t="s">
        <v>199</v>
      </c>
      <c r="F90" s="36" t="s">
        <v>202</v>
      </c>
      <c r="G90" s="29">
        <v>1227000</v>
      </c>
    </row>
    <row r="91" spans="1:7" s="6" customFormat="1" ht="18.75" customHeight="1">
      <c r="A91" s="25">
        <v>16</v>
      </c>
      <c r="B91" s="26"/>
      <c r="C91" s="27" t="s">
        <v>194</v>
      </c>
      <c r="D91" s="29">
        <v>702000</v>
      </c>
      <c r="E91" s="18">
        <v>9182207</v>
      </c>
      <c r="F91" s="36" t="s">
        <v>204</v>
      </c>
      <c r="G91" s="29">
        <v>702000</v>
      </c>
    </row>
    <row r="92" spans="1:7" s="6" customFormat="1" ht="18.75" customHeight="1">
      <c r="A92" s="25">
        <v>17</v>
      </c>
      <c r="B92" s="26"/>
      <c r="C92" s="27" t="s">
        <v>194</v>
      </c>
      <c r="D92" s="29">
        <v>65000</v>
      </c>
      <c r="E92" s="18">
        <v>9222204</v>
      </c>
      <c r="F92" s="36" t="s">
        <v>204</v>
      </c>
      <c r="G92" s="29">
        <v>65000</v>
      </c>
    </row>
    <row r="93" spans="1:7" s="6" customFormat="1" ht="18.75" customHeight="1">
      <c r="A93" s="100" t="s">
        <v>13</v>
      </c>
      <c r="B93" s="101"/>
      <c r="C93" s="101"/>
      <c r="D93" s="101"/>
      <c r="E93" s="101"/>
      <c r="F93" s="101"/>
      <c r="G93" s="101"/>
    </row>
    <row r="94" spans="1:7" s="6" customFormat="1" ht="18.75" customHeight="1">
      <c r="A94" s="25">
        <v>1</v>
      </c>
      <c r="B94" s="26"/>
      <c r="C94" s="30" t="s">
        <v>205</v>
      </c>
      <c r="D94" s="19">
        <v>2400</v>
      </c>
      <c r="E94" s="18"/>
      <c r="F94" s="19">
        <v>1407</v>
      </c>
      <c r="G94" s="18">
        <v>2400</v>
      </c>
    </row>
    <row r="95" spans="1:7" s="6" customFormat="1" ht="18.75" customHeight="1">
      <c r="A95" s="100" t="str">
        <f>'[4]ДОЗ (напрямую ЛПЗ)'!$A$490</f>
        <v>Київський міський центр крові</v>
      </c>
      <c r="B95" s="101"/>
      <c r="C95" s="101"/>
      <c r="D95" s="101"/>
      <c r="E95" s="101"/>
      <c r="F95" s="101"/>
      <c r="G95" s="101"/>
    </row>
    <row r="96" spans="1:7" s="6" customFormat="1" ht="18.75" customHeight="1">
      <c r="A96" s="25">
        <v>1</v>
      </c>
      <c r="B96" s="26"/>
      <c r="C96" s="53" t="s">
        <v>229</v>
      </c>
      <c r="D96" s="40">
        <v>1</v>
      </c>
      <c r="E96" s="40" t="s">
        <v>239</v>
      </c>
      <c r="F96" s="40">
        <v>710</v>
      </c>
      <c r="G96" s="40">
        <v>1</v>
      </c>
    </row>
    <row r="97" spans="1:7" s="6" customFormat="1" ht="18.75" customHeight="1">
      <c r="A97" s="25">
        <v>2</v>
      </c>
      <c r="B97" s="26"/>
      <c r="C97" s="53" t="s">
        <v>230</v>
      </c>
      <c r="D97" s="40">
        <v>2</v>
      </c>
      <c r="E97" s="40" t="s">
        <v>240</v>
      </c>
      <c r="F97" s="40">
        <v>710</v>
      </c>
      <c r="G97" s="40">
        <v>2</v>
      </c>
    </row>
    <row r="98" spans="1:7" s="6" customFormat="1" ht="18.75" customHeight="1">
      <c r="A98" s="25">
        <v>3</v>
      </c>
      <c r="B98" s="26"/>
      <c r="C98" s="53" t="s">
        <v>231</v>
      </c>
      <c r="D98" s="40">
        <v>12</v>
      </c>
      <c r="E98" s="40" t="s">
        <v>241</v>
      </c>
      <c r="F98" s="40">
        <v>710</v>
      </c>
      <c r="G98" s="76">
        <v>12</v>
      </c>
    </row>
    <row r="99" spans="1:7" s="6" customFormat="1" ht="18.75" customHeight="1">
      <c r="A99" s="25">
        <v>4</v>
      </c>
      <c r="B99" s="26"/>
      <c r="C99" s="32" t="s">
        <v>232</v>
      </c>
      <c r="D99" s="40">
        <v>3</v>
      </c>
      <c r="E99" s="33" t="s">
        <v>242</v>
      </c>
      <c r="F99" s="40">
        <v>710</v>
      </c>
      <c r="G99" s="40">
        <v>3</v>
      </c>
    </row>
    <row r="100" spans="1:7" s="6" customFormat="1" ht="18.75" customHeight="1">
      <c r="A100" s="25">
        <v>5</v>
      </c>
      <c r="B100" s="26"/>
      <c r="C100" s="32" t="s">
        <v>232</v>
      </c>
      <c r="D100" s="40">
        <v>6</v>
      </c>
      <c r="E100" s="33" t="s">
        <v>243</v>
      </c>
      <c r="F100" s="40">
        <v>710</v>
      </c>
      <c r="G100" s="76">
        <v>6</v>
      </c>
    </row>
    <row r="101" spans="1:7" s="6" customFormat="1" ht="18.75" customHeight="1">
      <c r="A101" s="25">
        <v>6</v>
      </c>
      <c r="B101" s="26"/>
      <c r="C101" s="53" t="s">
        <v>233</v>
      </c>
      <c r="D101" s="40">
        <v>2</v>
      </c>
      <c r="E101" s="40" t="s">
        <v>244</v>
      </c>
      <c r="F101" s="40">
        <v>710</v>
      </c>
      <c r="G101" s="76">
        <v>2</v>
      </c>
    </row>
    <row r="102" spans="1:7" s="6" customFormat="1" ht="18.75" customHeight="1">
      <c r="A102" s="25">
        <v>7</v>
      </c>
      <c r="B102" s="26"/>
      <c r="C102" s="53" t="s">
        <v>233</v>
      </c>
      <c r="D102" s="40">
        <v>1</v>
      </c>
      <c r="E102" s="40" t="s">
        <v>245</v>
      </c>
      <c r="F102" s="40">
        <v>711</v>
      </c>
      <c r="G102" s="76">
        <v>1</v>
      </c>
    </row>
    <row r="103" spans="1:7" s="6" customFormat="1" ht="18.75" customHeight="1">
      <c r="A103" s="25">
        <v>8</v>
      </c>
      <c r="B103" s="26"/>
      <c r="C103" s="53" t="s">
        <v>233</v>
      </c>
      <c r="D103" s="40">
        <v>6</v>
      </c>
      <c r="E103" s="40" t="s">
        <v>246</v>
      </c>
      <c r="F103" s="40">
        <v>710</v>
      </c>
      <c r="G103" s="76">
        <v>6</v>
      </c>
    </row>
    <row r="104" spans="1:7" s="6" customFormat="1" ht="18.75" customHeight="1">
      <c r="A104" s="25">
        <v>9</v>
      </c>
      <c r="B104" s="26"/>
      <c r="C104" s="53" t="s">
        <v>233</v>
      </c>
      <c r="D104" s="40">
        <v>1</v>
      </c>
      <c r="E104" s="40" t="s">
        <v>246</v>
      </c>
      <c r="F104" s="40">
        <v>710</v>
      </c>
      <c r="G104" s="76">
        <v>1</v>
      </c>
    </row>
    <row r="105" spans="1:7" s="6" customFormat="1" ht="18.75" customHeight="1">
      <c r="A105" s="25">
        <v>10</v>
      </c>
      <c r="B105" s="26"/>
      <c r="C105" s="74" t="s">
        <v>234</v>
      </c>
      <c r="D105" s="40">
        <v>1</v>
      </c>
      <c r="E105" s="33" t="s">
        <v>247</v>
      </c>
      <c r="F105" s="40">
        <v>710</v>
      </c>
      <c r="G105" s="76">
        <v>1</v>
      </c>
    </row>
    <row r="106" spans="1:7" s="6" customFormat="1" ht="18.75" customHeight="1">
      <c r="A106" s="25">
        <v>11</v>
      </c>
      <c r="B106" s="26"/>
      <c r="C106" s="74" t="s">
        <v>235</v>
      </c>
      <c r="D106" s="40">
        <v>38</v>
      </c>
      <c r="E106" s="33" t="s">
        <v>248</v>
      </c>
      <c r="F106" s="40">
        <v>710</v>
      </c>
      <c r="G106" s="76">
        <v>38</v>
      </c>
    </row>
    <row r="107" spans="1:7" s="6" customFormat="1" ht="18.75" customHeight="1">
      <c r="A107" s="25">
        <v>12</v>
      </c>
      <c r="B107" s="26"/>
      <c r="C107" s="75" t="s">
        <v>236</v>
      </c>
      <c r="D107" s="40">
        <v>3</v>
      </c>
      <c r="E107" s="40" t="s">
        <v>249</v>
      </c>
      <c r="F107" s="40">
        <v>710</v>
      </c>
      <c r="G107" s="76">
        <v>3</v>
      </c>
    </row>
    <row r="108" spans="1:7" s="6" customFormat="1" ht="18.75" customHeight="1">
      <c r="A108" s="25">
        <v>13</v>
      </c>
      <c r="B108" s="26"/>
      <c r="C108" s="74" t="s">
        <v>237</v>
      </c>
      <c r="D108" s="40">
        <v>1</v>
      </c>
      <c r="E108" s="36" t="s">
        <v>250</v>
      </c>
      <c r="F108" s="40">
        <v>710</v>
      </c>
      <c r="G108" s="76">
        <v>1</v>
      </c>
    </row>
    <row r="109" spans="1:7" s="6" customFormat="1" ht="18.75" customHeight="1">
      <c r="A109" s="25">
        <v>14</v>
      </c>
      <c r="B109" s="26"/>
      <c r="C109" s="74" t="s">
        <v>238</v>
      </c>
      <c r="D109" s="29">
        <v>18</v>
      </c>
      <c r="E109" s="54" t="s">
        <v>251</v>
      </c>
      <c r="F109" s="40">
        <v>1107</v>
      </c>
      <c r="G109" s="56">
        <v>18</v>
      </c>
    </row>
    <row r="110" spans="1:7" s="6" customFormat="1" ht="18.75" customHeight="1">
      <c r="A110" s="25">
        <v>15</v>
      </c>
      <c r="B110" s="26"/>
      <c r="C110" s="74" t="s">
        <v>238</v>
      </c>
      <c r="D110" s="29">
        <v>18</v>
      </c>
      <c r="E110" s="54" t="s">
        <v>252</v>
      </c>
      <c r="F110" s="40">
        <v>1107</v>
      </c>
      <c r="G110" s="56">
        <v>18</v>
      </c>
    </row>
    <row r="111" spans="1:7" s="6" customFormat="1" ht="18.75" customHeight="1">
      <c r="A111" s="25">
        <v>16</v>
      </c>
      <c r="B111" s="26"/>
      <c r="C111" s="74" t="s">
        <v>238</v>
      </c>
      <c r="D111" s="29">
        <v>432</v>
      </c>
      <c r="E111" s="54" t="s">
        <v>253</v>
      </c>
      <c r="F111" s="40">
        <v>1107</v>
      </c>
      <c r="G111" s="56">
        <v>432</v>
      </c>
    </row>
    <row r="112" spans="1:7" s="6" customFormat="1" ht="18.75" customHeight="1">
      <c r="A112" s="25">
        <v>17</v>
      </c>
      <c r="B112" s="26"/>
      <c r="C112" s="74" t="s">
        <v>238</v>
      </c>
      <c r="D112" s="29">
        <v>384</v>
      </c>
      <c r="E112" s="54" t="s">
        <v>254</v>
      </c>
      <c r="F112" s="40">
        <v>1107</v>
      </c>
      <c r="G112" s="56">
        <v>384</v>
      </c>
    </row>
    <row r="113" spans="1:7" s="6" customFormat="1" ht="18.75" customHeight="1">
      <c r="A113" s="25">
        <v>18</v>
      </c>
      <c r="B113" s="26"/>
      <c r="C113" s="74" t="s">
        <v>238</v>
      </c>
      <c r="D113" s="29">
        <v>48</v>
      </c>
      <c r="E113" s="54" t="s">
        <v>255</v>
      </c>
      <c r="F113" s="40">
        <v>1107</v>
      </c>
      <c r="G113" s="56">
        <v>48</v>
      </c>
    </row>
    <row r="114" spans="1:7" s="2" customFormat="1" ht="17.25" customHeight="1">
      <c r="A114" s="100" t="str">
        <f>'[2]ДОЗ (напрямую ЛПЗ)'!$A$67</f>
        <v>Олександрівська клінічна лікарня м. Києва</v>
      </c>
      <c r="B114" s="101"/>
      <c r="C114" s="101"/>
      <c r="D114" s="101"/>
      <c r="E114" s="101"/>
      <c r="F114" s="101"/>
      <c r="G114" s="101"/>
    </row>
    <row r="115" spans="1:7" s="2" customFormat="1" ht="24" customHeight="1">
      <c r="A115" s="25">
        <v>1</v>
      </c>
      <c r="B115" s="26"/>
      <c r="C115" s="32" t="s">
        <v>39</v>
      </c>
      <c r="D115" s="19">
        <v>2</v>
      </c>
      <c r="E115" s="33"/>
      <c r="F115" s="33" t="s">
        <v>118</v>
      </c>
      <c r="G115" s="19">
        <v>2</v>
      </c>
    </row>
    <row r="116" spans="1:7" s="2" customFormat="1" ht="24" customHeight="1">
      <c r="A116" s="25">
        <v>2</v>
      </c>
      <c r="B116" s="26"/>
      <c r="C116" s="32" t="s">
        <v>38</v>
      </c>
      <c r="D116" s="19">
        <v>400</v>
      </c>
      <c r="E116" s="33">
        <v>1907718</v>
      </c>
      <c r="F116" s="33" t="s">
        <v>118</v>
      </c>
      <c r="G116" s="19">
        <v>400</v>
      </c>
    </row>
    <row r="117" spans="1:7" s="2" customFormat="1" ht="24" customHeight="1">
      <c r="A117" s="25">
        <v>3</v>
      </c>
      <c r="B117" s="26"/>
      <c r="C117" s="32" t="s">
        <v>40</v>
      </c>
      <c r="D117" s="19">
        <v>10</v>
      </c>
      <c r="E117" s="33" t="s">
        <v>88</v>
      </c>
      <c r="F117" s="33" t="s">
        <v>119</v>
      </c>
      <c r="G117" s="19">
        <v>9</v>
      </c>
    </row>
    <row r="118" spans="1:7" s="2" customFormat="1" ht="24" customHeight="1">
      <c r="A118" s="25">
        <v>4</v>
      </c>
      <c r="B118" s="26"/>
      <c r="C118" s="32" t="s">
        <v>41</v>
      </c>
      <c r="D118" s="19">
        <v>60</v>
      </c>
      <c r="E118" s="33" t="s">
        <v>89</v>
      </c>
      <c r="F118" s="33" t="s">
        <v>118</v>
      </c>
      <c r="G118" s="19">
        <v>60</v>
      </c>
    </row>
    <row r="119" spans="1:7" s="2" customFormat="1" ht="24" customHeight="1">
      <c r="A119" s="25">
        <v>5</v>
      </c>
      <c r="B119" s="26"/>
      <c r="C119" s="32" t="s">
        <v>42</v>
      </c>
      <c r="D119" s="19">
        <v>50</v>
      </c>
      <c r="E119" s="33" t="s">
        <v>90</v>
      </c>
      <c r="F119" s="33" t="s">
        <v>118</v>
      </c>
      <c r="G119" s="19">
        <v>49</v>
      </c>
    </row>
    <row r="120" spans="1:7" s="2" customFormat="1" ht="24" customHeight="1">
      <c r="A120" s="25">
        <v>6</v>
      </c>
      <c r="B120" s="26"/>
      <c r="C120" s="32" t="s">
        <v>43</v>
      </c>
      <c r="D120" s="19">
        <v>30</v>
      </c>
      <c r="E120" s="33" t="s">
        <v>91</v>
      </c>
      <c r="F120" s="33" t="s">
        <v>118</v>
      </c>
      <c r="G120" s="19">
        <v>30</v>
      </c>
    </row>
    <row r="121" spans="1:7" s="2" customFormat="1" ht="24" customHeight="1">
      <c r="A121" s="25">
        <v>7</v>
      </c>
      <c r="B121" s="26"/>
      <c r="C121" s="32" t="s">
        <v>44</v>
      </c>
      <c r="D121" s="19">
        <v>100</v>
      </c>
      <c r="E121" s="33" t="s">
        <v>92</v>
      </c>
      <c r="F121" s="33" t="s">
        <v>118</v>
      </c>
      <c r="G121" s="19">
        <v>99</v>
      </c>
    </row>
    <row r="122" spans="1:7" s="2" customFormat="1" ht="24" customHeight="1">
      <c r="A122" s="25">
        <v>8</v>
      </c>
      <c r="B122" s="26"/>
      <c r="C122" s="32" t="s">
        <v>45</v>
      </c>
      <c r="D122" s="19">
        <v>22</v>
      </c>
      <c r="E122" s="33" t="s">
        <v>93</v>
      </c>
      <c r="F122" s="33" t="s">
        <v>119</v>
      </c>
      <c r="G122" s="19">
        <v>22</v>
      </c>
    </row>
    <row r="123" spans="1:7" s="2" customFormat="1" ht="24" customHeight="1">
      <c r="A123" s="25">
        <v>9</v>
      </c>
      <c r="B123" s="26"/>
      <c r="C123" s="32" t="s">
        <v>46</v>
      </c>
      <c r="D123" s="19">
        <v>160</v>
      </c>
      <c r="E123" s="33">
        <v>17882466</v>
      </c>
      <c r="F123" s="33" t="s">
        <v>119</v>
      </c>
      <c r="G123" s="19">
        <v>160</v>
      </c>
    </row>
    <row r="124" spans="1:7" s="2" customFormat="1" ht="24" customHeight="1">
      <c r="A124" s="25">
        <v>10</v>
      </c>
      <c r="B124" s="26"/>
      <c r="C124" s="32" t="s">
        <v>47</v>
      </c>
      <c r="D124" s="19">
        <v>6</v>
      </c>
      <c r="E124" s="33" t="s">
        <v>94</v>
      </c>
      <c r="F124" s="33" t="s">
        <v>118</v>
      </c>
      <c r="G124" s="19">
        <v>6</v>
      </c>
    </row>
    <row r="125" spans="1:7" s="2" customFormat="1" ht="24" customHeight="1">
      <c r="A125" s="25">
        <v>11</v>
      </c>
      <c r="B125" s="26"/>
      <c r="C125" s="32" t="s">
        <v>48</v>
      </c>
      <c r="D125" s="33">
        <v>10</v>
      </c>
      <c r="E125" s="33" t="s">
        <v>95</v>
      </c>
      <c r="F125" s="33" t="s">
        <v>118</v>
      </c>
      <c r="G125" s="33">
        <v>10</v>
      </c>
    </row>
    <row r="126" spans="1:7" s="2" customFormat="1" ht="24" customHeight="1">
      <c r="A126" s="25">
        <v>12</v>
      </c>
      <c r="B126" s="26"/>
      <c r="C126" s="32" t="s">
        <v>49</v>
      </c>
      <c r="D126" s="33">
        <v>50</v>
      </c>
      <c r="E126" s="33"/>
      <c r="F126" s="33" t="s">
        <v>118</v>
      </c>
      <c r="G126" s="33">
        <v>50</v>
      </c>
    </row>
    <row r="127" spans="1:7" s="2" customFormat="1" ht="24" customHeight="1">
      <c r="A127" s="25">
        <v>13</v>
      </c>
      <c r="B127" s="26"/>
      <c r="C127" s="32" t="s">
        <v>50</v>
      </c>
      <c r="D127" s="33">
        <v>150</v>
      </c>
      <c r="E127" s="33"/>
      <c r="F127" s="33" t="s">
        <v>118</v>
      </c>
      <c r="G127" s="33">
        <v>150</v>
      </c>
    </row>
    <row r="128" spans="1:7" s="2" customFormat="1" ht="24" customHeight="1">
      <c r="A128" s="25">
        <v>14</v>
      </c>
      <c r="B128" s="26"/>
      <c r="C128" s="32" t="s">
        <v>51</v>
      </c>
      <c r="D128" s="19">
        <v>150</v>
      </c>
      <c r="E128" s="33">
        <v>190521</v>
      </c>
      <c r="F128" s="33" t="s">
        <v>118</v>
      </c>
      <c r="G128" s="19">
        <v>150</v>
      </c>
    </row>
    <row r="129" spans="1:7" s="2" customFormat="1" ht="24" customHeight="1">
      <c r="A129" s="25">
        <v>15</v>
      </c>
      <c r="B129" s="26"/>
      <c r="C129" s="32" t="s">
        <v>52</v>
      </c>
      <c r="D129" s="19">
        <v>326</v>
      </c>
      <c r="E129" s="33" t="s">
        <v>96</v>
      </c>
      <c r="F129" s="33" t="s">
        <v>120</v>
      </c>
      <c r="G129" s="19">
        <v>0</v>
      </c>
    </row>
    <row r="130" spans="1:7" s="2" customFormat="1" ht="24" customHeight="1">
      <c r="A130" s="25">
        <v>16</v>
      </c>
      <c r="B130" s="26"/>
      <c r="C130" s="32" t="s">
        <v>53</v>
      </c>
      <c r="D130" s="19">
        <v>4</v>
      </c>
      <c r="E130" s="33">
        <v>20191006</v>
      </c>
      <c r="F130" s="33" t="s">
        <v>119</v>
      </c>
      <c r="G130" s="19">
        <v>2</v>
      </c>
    </row>
    <row r="131" spans="1:7" s="2" customFormat="1" ht="24" customHeight="1">
      <c r="A131" s="25">
        <v>17</v>
      </c>
      <c r="B131" s="26"/>
      <c r="C131" s="32" t="s">
        <v>54</v>
      </c>
      <c r="D131" s="19">
        <v>1</v>
      </c>
      <c r="E131" s="33" t="s">
        <v>97</v>
      </c>
      <c r="F131" s="33" t="s">
        <v>119</v>
      </c>
      <c r="G131" s="19">
        <v>1</v>
      </c>
    </row>
    <row r="132" spans="1:7" s="2" customFormat="1" ht="24" customHeight="1">
      <c r="A132" s="25">
        <v>18</v>
      </c>
      <c r="B132" s="26"/>
      <c r="C132" s="32" t="s">
        <v>55</v>
      </c>
      <c r="D132" s="19">
        <v>35</v>
      </c>
      <c r="E132" s="33">
        <v>1251119</v>
      </c>
      <c r="F132" s="33" t="s">
        <v>119</v>
      </c>
      <c r="G132" s="19">
        <v>35</v>
      </c>
    </row>
    <row r="133" spans="1:7" s="2" customFormat="1" ht="24" customHeight="1">
      <c r="A133" s="25">
        <v>19</v>
      </c>
      <c r="B133" s="26"/>
      <c r="C133" s="32" t="s">
        <v>56</v>
      </c>
      <c r="D133" s="19">
        <v>798</v>
      </c>
      <c r="E133" s="33">
        <v>1910519</v>
      </c>
      <c r="F133" s="33" t="s">
        <v>121</v>
      </c>
      <c r="G133" s="19">
        <v>798</v>
      </c>
    </row>
    <row r="134" spans="1:7" s="2" customFormat="1" ht="24" customHeight="1">
      <c r="A134" s="25">
        <v>20</v>
      </c>
      <c r="B134" s="26"/>
      <c r="C134" s="32" t="s">
        <v>57</v>
      </c>
      <c r="D134" s="33">
        <v>10</v>
      </c>
      <c r="E134" s="33" t="s">
        <v>98</v>
      </c>
      <c r="F134" s="33" t="s">
        <v>118</v>
      </c>
      <c r="G134" s="33">
        <v>10</v>
      </c>
    </row>
    <row r="135" spans="1:7" s="2" customFormat="1" ht="24" customHeight="1">
      <c r="A135" s="25">
        <v>21</v>
      </c>
      <c r="B135" s="26"/>
      <c r="C135" s="32" t="s">
        <v>57</v>
      </c>
      <c r="D135" s="33">
        <v>10</v>
      </c>
      <c r="E135" s="33" t="s">
        <v>99</v>
      </c>
      <c r="F135" s="33" t="s">
        <v>118</v>
      </c>
      <c r="G135" s="33">
        <v>10</v>
      </c>
    </row>
    <row r="136" spans="1:7" s="2" customFormat="1" ht="24" customHeight="1">
      <c r="A136" s="25">
        <v>22</v>
      </c>
      <c r="B136" s="26"/>
      <c r="C136" s="32" t="s">
        <v>58</v>
      </c>
      <c r="D136" s="19">
        <v>5</v>
      </c>
      <c r="E136" s="33">
        <v>1910035</v>
      </c>
      <c r="F136" s="33" t="s">
        <v>119</v>
      </c>
      <c r="G136" s="19">
        <v>5</v>
      </c>
    </row>
    <row r="137" spans="1:7" s="2" customFormat="1" ht="24" customHeight="1">
      <c r="A137" s="25">
        <v>23</v>
      </c>
      <c r="B137" s="26"/>
      <c r="C137" s="32" t="s">
        <v>58</v>
      </c>
      <c r="D137" s="19">
        <v>15</v>
      </c>
      <c r="E137" s="33">
        <v>1905095</v>
      </c>
      <c r="F137" s="33" t="s">
        <v>119</v>
      </c>
      <c r="G137" s="19">
        <v>15</v>
      </c>
    </row>
    <row r="138" spans="1:7" s="2" customFormat="1" ht="24" customHeight="1">
      <c r="A138" s="25">
        <v>24</v>
      </c>
      <c r="B138" s="26"/>
      <c r="C138" s="32" t="s">
        <v>59</v>
      </c>
      <c r="D138" s="19">
        <v>4</v>
      </c>
      <c r="E138" s="33" t="s">
        <v>100</v>
      </c>
      <c r="F138" s="33" t="s">
        <v>119</v>
      </c>
      <c r="G138" s="19">
        <v>4</v>
      </c>
    </row>
    <row r="139" spans="1:7" s="2" customFormat="1" ht="24" customHeight="1">
      <c r="A139" s="25">
        <v>25</v>
      </c>
      <c r="B139" s="26"/>
      <c r="C139" s="32" t="s">
        <v>60</v>
      </c>
      <c r="D139" s="19">
        <v>10</v>
      </c>
      <c r="E139" s="33" t="s">
        <v>101</v>
      </c>
      <c r="F139" s="33" t="s">
        <v>119</v>
      </c>
      <c r="G139" s="19">
        <v>9</v>
      </c>
    </row>
    <row r="140" spans="1:7" s="2" customFormat="1" ht="24" customHeight="1">
      <c r="A140" s="25">
        <v>26</v>
      </c>
      <c r="B140" s="26"/>
      <c r="C140" s="32" t="s">
        <v>61</v>
      </c>
      <c r="D140" s="19">
        <v>160</v>
      </c>
      <c r="E140" s="33">
        <v>35237013</v>
      </c>
      <c r="F140" s="33" t="s">
        <v>119</v>
      </c>
      <c r="G140" s="19">
        <v>160</v>
      </c>
    </row>
    <row r="141" spans="1:7" s="2" customFormat="1" ht="24" customHeight="1">
      <c r="A141" s="25">
        <v>27</v>
      </c>
      <c r="B141" s="26"/>
      <c r="C141" s="32" t="s">
        <v>61</v>
      </c>
      <c r="D141" s="19">
        <v>15</v>
      </c>
      <c r="E141" s="33">
        <v>35237013</v>
      </c>
      <c r="F141" s="33" t="s">
        <v>119</v>
      </c>
      <c r="G141" s="19">
        <v>15</v>
      </c>
    </row>
    <row r="142" spans="1:7" s="2" customFormat="1" ht="24" customHeight="1">
      <c r="A142" s="25">
        <v>28</v>
      </c>
      <c r="B142" s="26"/>
      <c r="C142" s="32" t="s">
        <v>62</v>
      </c>
      <c r="D142" s="19">
        <v>5</v>
      </c>
      <c r="E142" s="33" t="s">
        <v>102</v>
      </c>
      <c r="F142" s="33" t="s">
        <v>119</v>
      </c>
      <c r="G142" s="19">
        <v>4</v>
      </c>
    </row>
    <row r="143" spans="1:7" s="2" customFormat="1" ht="24" customHeight="1">
      <c r="A143" s="25">
        <v>29</v>
      </c>
      <c r="B143" s="26"/>
      <c r="C143" s="32" t="s">
        <v>63</v>
      </c>
      <c r="D143" s="19">
        <v>15</v>
      </c>
      <c r="E143" s="33" t="s">
        <v>103</v>
      </c>
      <c r="F143" s="33" t="s">
        <v>119</v>
      </c>
      <c r="G143" s="19">
        <v>14</v>
      </c>
    </row>
    <row r="144" spans="1:7" s="2" customFormat="1" ht="24" customHeight="1">
      <c r="A144" s="25">
        <v>30</v>
      </c>
      <c r="B144" s="26"/>
      <c r="C144" s="32" t="s">
        <v>64</v>
      </c>
      <c r="D144" s="19">
        <v>5</v>
      </c>
      <c r="E144" s="33" t="s">
        <v>104</v>
      </c>
      <c r="F144" s="33" t="s">
        <v>119</v>
      </c>
      <c r="G144" s="19">
        <v>5</v>
      </c>
    </row>
    <row r="145" spans="1:7" s="2" customFormat="1" ht="24" customHeight="1">
      <c r="A145" s="25">
        <v>31</v>
      </c>
      <c r="B145" s="26"/>
      <c r="C145" s="32" t="s">
        <v>65</v>
      </c>
      <c r="D145" s="19">
        <v>4</v>
      </c>
      <c r="E145" s="33" t="s">
        <v>105</v>
      </c>
      <c r="F145" s="33" t="s">
        <v>119</v>
      </c>
      <c r="G145" s="19">
        <v>4</v>
      </c>
    </row>
    <row r="146" spans="1:7" s="2" customFormat="1" ht="24" customHeight="1">
      <c r="A146" s="25">
        <v>32</v>
      </c>
      <c r="B146" s="26"/>
      <c r="C146" s="32" t="s">
        <v>66</v>
      </c>
      <c r="D146" s="19">
        <v>100</v>
      </c>
      <c r="E146" s="33">
        <v>1909090159</v>
      </c>
      <c r="F146" s="33" t="s">
        <v>118</v>
      </c>
      <c r="G146" s="19">
        <v>97</v>
      </c>
    </row>
    <row r="147" spans="1:7" s="2" customFormat="1" ht="24" customHeight="1">
      <c r="A147" s="25">
        <v>33</v>
      </c>
      <c r="B147" s="26"/>
      <c r="C147" s="32" t="s">
        <v>67</v>
      </c>
      <c r="D147" s="19">
        <v>300</v>
      </c>
      <c r="E147" s="33">
        <v>1909130155</v>
      </c>
      <c r="F147" s="33" t="s">
        <v>118</v>
      </c>
      <c r="G147" s="19">
        <v>300</v>
      </c>
    </row>
    <row r="148" spans="1:7" s="2" customFormat="1" ht="24" customHeight="1">
      <c r="A148" s="25">
        <v>34</v>
      </c>
      <c r="B148" s="26"/>
      <c r="C148" s="32" t="s">
        <v>68</v>
      </c>
      <c r="D148" s="19">
        <v>10</v>
      </c>
      <c r="E148" s="33">
        <v>1904100123</v>
      </c>
      <c r="F148" s="33" t="s">
        <v>118</v>
      </c>
      <c r="G148" s="19">
        <v>10</v>
      </c>
    </row>
    <row r="149" spans="1:7" s="2" customFormat="1" ht="24" customHeight="1">
      <c r="A149" s="25">
        <v>35</v>
      </c>
      <c r="B149" s="26"/>
      <c r="C149" s="32" t="s">
        <v>68</v>
      </c>
      <c r="D149" s="19">
        <v>5</v>
      </c>
      <c r="E149" s="33"/>
      <c r="F149" s="33" t="s">
        <v>118</v>
      </c>
      <c r="G149" s="19">
        <v>5</v>
      </c>
    </row>
    <row r="150" spans="1:7" s="2" customFormat="1" ht="24" customHeight="1">
      <c r="A150" s="25">
        <v>36</v>
      </c>
      <c r="B150" s="26"/>
      <c r="C150" s="32" t="s">
        <v>69</v>
      </c>
      <c r="D150" s="19">
        <v>5</v>
      </c>
      <c r="E150" s="33" t="s">
        <v>106</v>
      </c>
      <c r="F150" s="33" t="s">
        <v>119</v>
      </c>
      <c r="G150" s="19">
        <v>5</v>
      </c>
    </row>
    <row r="151" spans="1:7" s="2" customFormat="1" ht="24" customHeight="1">
      <c r="A151" s="25">
        <v>37</v>
      </c>
      <c r="B151" s="26"/>
      <c r="C151" s="32" t="s">
        <v>70</v>
      </c>
      <c r="D151" s="19">
        <v>1</v>
      </c>
      <c r="E151" s="33" t="s">
        <v>107</v>
      </c>
      <c r="F151" s="33" t="s">
        <v>119</v>
      </c>
      <c r="G151" s="19">
        <v>1</v>
      </c>
    </row>
    <row r="152" spans="1:7" s="2" customFormat="1" ht="24" customHeight="1">
      <c r="A152" s="25">
        <v>38</v>
      </c>
      <c r="B152" s="26"/>
      <c r="C152" s="32" t="s">
        <v>71</v>
      </c>
      <c r="D152" s="19">
        <v>14</v>
      </c>
      <c r="E152" s="33">
        <v>362569</v>
      </c>
      <c r="F152" s="33" t="s">
        <v>119</v>
      </c>
      <c r="G152" s="19">
        <v>14</v>
      </c>
    </row>
    <row r="153" spans="1:7" s="2" customFormat="1" ht="24" customHeight="1">
      <c r="A153" s="25">
        <v>39</v>
      </c>
      <c r="B153" s="26"/>
      <c r="C153" s="32" t="s">
        <v>72</v>
      </c>
      <c r="D153" s="19">
        <v>90</v>
      </c>
      <c r="E153" s="33">
        <v>201911002</v>
      </c>
      <c r="F153" s="33" t="s">
        <v>118</v>
      </c>
      <c r="G153" s="19">
        <v>90</v>
      </c>
    </row>
    <row r="154" spans="1:7" s="2" customFormat="1" ht="24" customHeight="1">
      <c r="A154" s="25">
        <v>40</v>
      </c>
      <c r="B154" s="26"/>
      <c r="C154" s="32" t="s">
        <v>73</v>
      </c>
      <c r="D154" s="19">
        <v>30</v>
      </c>
      <c r="E154" s="33" t="s">
        <v>108</v>
      </c>
      <c r="F154" s="33" t="s">
        <v>119</v>
      </c>
      <c r="G154" s="19">
        <v>30</v>
      </c>
    </row>
    <row r="155" spans="1:7" s="2" customFormat="1" ht="24" customHeight="1">
      <c r="A155" s="25">
        <v>41</v>
      </c>
      <c r="B155" s="26"/>
      <c r="C155" s="32" t="s">
        <v>74</v>
      </c>
      <c r="D155" s="19">
        <v>5</v>
      </c>
      <c r="E155" s="33">
        <v>190710</v>
      </c>
      <c r="F155" s="33" t="s">
        <v>119</v>
      </c>
      <c r="G155" s="19">
        <v>1</v>
      </c>
    </row>
    <row r="156" spans="1:7" s="2" customFormat="1" ht="24" customHeight="1">
      <c r="A156" s="25">
        <v>42</v>
      </c>
      <c r="B156" s="26"/>
      <c r="C156" s="32" t="s">
        <v>74</v>
      </c>
      <c r="D156" s="19">
        <v>5</v>
      </c>
      <c r="E156" s="33">
        <v>1910227</v>
      </c>
      <c r="F156" s="33" t="s">
        <v>119</v>
      </c>
      <c r="G156" s="19">
        <v>5</v>
      </c>
    </row>
    <row r="157" spans="1:7" s="2" customFormat="1" ht="24" customHeight="1">
      <c r="A157" s="25">
        <v>43</v>
      </c>
      <c r="B157" s="26"/>
      <c r="C157" s="32" t="s">
        <v>75</v>
      </c>
      <c r="D157" s="19">
        <v>4</v>
      </c>
      <c r="E157" s="33" t="s">
        <v>109</v>
      </c>
      <c r="F157" s="33" t="s">
        <v>119</v>
      </c>
      <c r="G157" s="19">
        <v>4</v>
      </c>
    </row>
    <row r="158" spans="1:7" s="2" customFormat="1" ht="24" customHeight="1">
      <c r="A158" s="25">
        <v>44</v>
      </c>
      <c r="B158" s="26"/>
      <c r="C158" s="32" t="s">
        <v>76</v>
      </c>
      <c r="D158" s="19">
        <v>15</v>
      </c>
      <c r="E158" s="33">
        <v>10009979834</v>
      </c>
      <c r="F158" s="33" t="s">
        <v>119</v>
      </c>
      <c r="G158" s="19">
        <v>15</v>
      </c>
    </row>
    <row r="159" spans="1:7" s="2" customFormat="1" ht="24" customHeight="1">
      <c r="A159" s="25">
        <v>45</v>
      </c>
      <c r="B159" s="26"/>
      <c r="C159" s="32" t="s">
        <v>77</v>
      </c>
      <c r="D159" s="19">
        <v>55</v>
      </c>
      <c r="E159" s="33" t="s">
        <v>110</v>
      </c>
      <c r="F159" s="33" t="s">
        <v>119</v>
      </c>
      <c r="G159" s="19">
        <v>55</v>
      </c>
    </row>
    <row r="160" spans="1:7" s="2" customFormat="1" ht="24" customHeight="1">
      <c r="A160" s="25">
        <v>46</v>
      </c>
      <c r="B160" s="26"/>
      <c r="C160" s="32" t="s">
        <v>78</v>
      </c>
      <c r="D160" s="19">
        <v>6</v>
      </c>
      <c r="E160" s="33">
        <v>10009924917</v>
      </c>
      <c r="F160" s="33" t="s">
        <v>119</v>
      </c>
      <c r="G160" s="19">
        <v>5</v>
      </c>
    </row>
    <row r="161" spans="1:7" s="2" customFormat="1" ht="24" customHeight="1">
      <c r="A161" s="25">
        <v>47</v>
      </c>
      <c r="B161" s="26"/>
      <c r="C161" s="32" t="s">
        <v>78</v>
      </c>
      <c r="D161" s="19">
        <v>196</v>
      </c>
      <c r="E161" s="33">
        <v>10009862360</v>
      </c>
      <c r="F161" s="33" t="s">
        <v>118</v>
      </c>
      <c r="G161" s="19">
        <v>189</v>
      </c>
    </row>
    <row r="162" spans="1:7" s="2" customFormat="1" ht="24" customHeight="1">
      <c r="A162" s="25">
        <v>48</v>
      </c>
      <c r="B162" s="26"/>
      <c r="C162" s="32" t="s">
        <v>80</v>
      </c>
      <c r="D162" s="19">
        <v>195</v>
      </c>
      <c r="E162" s="33" t="s">
        <v>111</v>
      </c>
      <c r="F162" s="33" t="s">
        <v>117</v>
      </c>
      <c r="G162" s="19">
        <v>0</v>
      </c>
    </row>
    <row r="163" spans="1:7" s="2" customFormat="1" ht="24" customHeight="1">
      <c r="A163" s="25">
        <v>49</v>
      </c>
      <c r="B163" s="26"/>
      <c r="C163" s="32" t="s">
        <v>81</v>
      </c>
      <c r="D163" s="19">
        <v>15</v>
      </c>
      <c r="E163" s="33" t="s">
        <v>112</v>
      </c>
      <c r="F163" s="33" t="s">
        <v>119</v>
      </c>
      <c r="G163" s="19">
        <v>15</v>
      </c>
    </row>
    <row r="164" spans="1:7" s="2" customFormat="1" ht="24" customHeight="1">
      <c r="A164" s="25">
        <v>50</v>
      </c>
      <c r="B164" s="26"/>
      <c r="C164" s="32" t="s">
        <v>80</v>
      </c>
      <c r="D164" s="19">
        <v>60</v>
      </c>
      <c r="E164" s="33" t="s">
        <v>113</v>
      </c>
      <c r="F164" s="33" t="s">
        <v>118</v>
      </c>
      <c r="G164" s="19">
        <v>41</v>
      </c>
    </row>
    <row r="165" spans="1:7" s="2" customFormat="1" ht="24" customHeight="1">
      <c r="A165" s="25">
        <v>51</v>
      </c>
      <c r="B165" s="26"/>
      <c r="C165" s="32" t="s">
        <v>82</v>
      </c>
      <c r="D165" s="19">
        <v>11</v>
      </c>
      <c r="E165" s="33">
        <v>5490440</v>
      </c>
      <c r="F165" s="33" t="s">
        <v>118</v>
      </c>
      <c r="G165" s="19">
        <v>11</v>
      </c>
    </row>
    <row r="166" spans="1:7" s="2" customFormat="1" ht="24" customHeight="1">
      <c r="A166" s="25">
        <v>52</v>
      </c>
      <c r="B166" s="26"/>
      <c r="C166" s="32" t="s">
        <v>83</v>
      </c>
      <c r="D166" s="19">
        <v>10</v>
      </c>
      <c r="E166" s="33">
        <v>5491201</v>
      </c>
      <c r="F166" s="33" t="s">
        <v>118</v>
      </c>
      <c r="G166" s="19">
        <v>10</v>
      </c>
    </row>
    <row r="167" spans="1:7" s="2" customFormat="1" ht="24" customHeight="1">
      <c r="A167" s="25">
        <v>53</v>
      </c>
      <c r="B167" s="26"/>
      <c r="C167" s="32" t="s">
        <v>79</v>
      </c>
      <c r="D167" s="19">
        <v>4</v>
      </c>
      <c r="E167" s="33">
        <v>18295004</v>
      </c>
      <c r="F167" s="33" t="s">
        <v>118</v>
      </c>
      <c r="G167" s="19">
        <v>4</v>
      </c>
    </row>
    <row r="168" spans="1:7" s="2" customFormat="1" ht="24" customHeight="1">
      <c r="A168" s="25">
        <v>54</v>
      </c>
      <c r="B168" s="26"/>
      <c r="C168" s="32" t="s">
        <v>84</v>
      </c>
      <c r="D168" s="19">
        <v>300</v>
      </c>
      <c r="E168" s="33"/>
      <c r="F168" s="33" t="s">
        <v>118</v>
      </c>
      <c r="G168" s="19">
        <v>300</v>
      </c>
    </row>
    <row r="169" spans="1:7" s="2" customFormat="1" ht="24" customHeight="1">
      <c r="A169" s="25">
        <v>55</v>
      </c>
      <c r="B169" s="26"/>
      <c r="C169" s="32" t="s">
        <v>85</v>
      </c>
      <c r="D169" s="19">
        <v>100</v>
      </c>
      <c r="E169" s="33" t="s">
        <v>114</v>
      </c>
      <c r="F169" s="33" t="s">
        <v>118</v>
      </c>
      <c r="G169" s="19">
        <v>100</v>
      </c>
    </row>
    <row r="170" spans="1:7" s="2" customFormat="1" ht="24" customHeight="1">
      <c r="A170" s="25">
        <v>56</v>
      </c>
      <c r="B170" s="26"/>
      <c r="C170" s="32" t="s">
        <v>86</v>
      </c>
      <c r="D170" s="19">
        <v>20</v>
      </c>
      <c r="E170" s="33">
        <v>60209335</v>
      </c>
      <c r="F170" s="33" t="s">
        <v>119</v>
      </c>
      <c r="G170" s="19">
        <v>14</v>
      </c>
    </row>
    <row r="171" spans="1:7" s="2" customFormat="1" ht="24" customHeight="1">
      <c r="A171" s="25">
        <v>57</v>
      </c>
      <c r="B171" s="26"/>
      <c r="C171" s="32" t="s">
        <v>87</v>
      </c>
      <c r="D171" s="19">
        <v>42</v>
      </c>
      <c r="E171" s="33" t="s">
        <v>115</v>
      </c>
      <c r="F171" s="33" t="s">
        <v>118</v>
      </c>
      <c r="G171" s="19">
        <v>42</v>
      </c>
    </row>
    <row r="172" spans="1:7" s="2" customFormat="1" ht="24" customHeight="1">
      <c r="A172" s="25">
        <v>58</v>
      </c>
      <c r="B172" s="26"/>
      <c r="C172" s="32" t="s">
        <v>87</v>
      </c>
      <c r="D172" s="19">
        <v>8</v>
      </c>
      <c r="E172" s="33" t="s">
        <v>116</v>
      </c>
      <c r="F172" s="33" t="s">
        <v>118</v>
      </c>
      <c r="G172" s="19">
        <v>8</v>
      </c>
    </row>
    <row r="173" spans="1:7" s="2" customFormat="1" ht="24" customHeight="1">
      <c r="A173" s="25">
        <v>59</v>
      </c>
      <c r="B173" s="26"/>
      <c r="C173" s="32" t="s">
        <v>12</v>
      </c>
      <c r="D173" s="29">
        <v>2400</v>
      </c>
      <c r="E173" s="33"/>
      <c r="F173" s="57">
        <v>1407</v>
      </c>
      <c r="G173" s="29">
        <v>2400</v>
      </c>
    </row>
    <row r="174" spans="1:7" s="2" customFormat="1" ht="17.25" customHeight="1">
      <c r="A174" s="100" t="s">
        <v>257</v>
      </c>
      <c r="B174" s="101"/>
      <c r="C174" s="101"/>
      <c r="D174" s="101"/>
      <c r="E174" s="101"/>
      <c r="F174" s="101"/>
      <c r="G174" s="101"/>
    </row>
    <row r="175" spans="1:7" s="2" customFormat="1" ht="17.25" customHeight="1">
      <c r="A175" s="25">
        <v>1</v>
      </c>
      <c r="B175" s="26"/>
      <c r="C175" s="23" t="s">
        <v>258</v>
      </c>
      <c r="D175" s="18">
        <v>1843</v>
      </c>
      <c r="E175" s="48" t="s">
        <v>260</v>
      </c>
      <c r="F175" s="79">
        <v>1181</v>
      </c>
      <c r="G175" s="18">
        <v>1843</v>
      </c>
    </row>
    <row r="176" spans="1:7" s="2" customFormat="1" ht="17.25" customHeight="1">
      <c r="A176" s="25">
        <v>2</v>
      </c>
      <c r="B176" s="26"/>
      <c r="C176" s="77" t="s">
        <v>259</v>
      </c>
      <c r="D176" s="19">
        <v>839</v>
      </c>
      <c r="E176" s="78" t="s">
        <v>261</v>
      </c>
      <c r="F176" s="36" t="s">
        <v>262</v>
      </c>
      <c r="G176" s="29">
        <v>839</v>
      </c>
    </row>
    <row r="177" spans="1:7" s="2" customFormat="1" ht="17.25" customHeight="1">
      <c r="A177" s="100" t="s">
        <v>263</v>
      </c>
      <c r="B177" s="101"/>
      <c r="C177" s="101"/>
      <c r="D177" s="101"/>
      <c r="E177" s="101"/>
      <c r="F177" s="101"/>
      <c r="G177" s="101"/>
    </row>
    <row r="178" spans="1:7" s="2" customFormat="1" ht="17.25" customHeight="1">
      <c r="A178" s="25">
        <v>1</v>
      </c>
      <c r="B178" s="26"/>
      <c r="C178" s="30" t="s">
        <v>205</v>
      </c>
      <c r="D178" s="19">
        <v>4500</v>
      </c>
      <c r="E178" s="55"/>
      <c r="F178" s="19">
        <v>1407</v>
      </c>
      <c r="G178" s="29">
        <v>4470</v>
      </c>
    </row>
    <row r="179" spans="1:7" s="2" customFormat="1" ht="18.75" customHeight="1">
      <c r="A179" s="102" t="s">
        <v>11</v>
      </c>
      <c r="B179" s="103"/>
      <c r="C179" s="103"/>
      <c r="D179" s="103"/>
      <c r="E179" s="103"/>
      <c r="F179" s="103"/>
      <c r="G179" s="103"/>
    </row>
    <row r="180" spans="1:7" s="2" customFormat="1" ht="32.25" customHeight="1">
      <c r="A180" s="25">
        <v>1</v>
      </c>
      <c r="B180" s="26"/>
      <c r="C180" s="49" t="s">
        <v>34</v>
      </c>
      <c r="D180" s="18">
        <v>322</v>
      </c>
      <c r="E180" s="50" t="s">
        <v>35</v>
      </c>
      <c r="F180" s="50">
        <v>1443</v>
      </c>
      <c r="G180" s="29">
        <v>322</v>
      </c>
    </row>
    <row r="181" spans="1:7" s="2" customFormat="1" ht="32.25" customHeight="1">
      <c r="A181" s="25">
        <v>2</v>
      </c>
      <c r="B181" s="26"/>
      <c r="C181" s="27" t="s">
        <v>36</v>
      </c>
      <c r="D181" s="18">
        <v>100</v>
      </c>
      <c r="E181" s="22">
        <v>193947651</v>
      </c>
      <c r="F181" s="50">
        <v>1454</v>
      </c>
      <c r="G181" s="29">
        <v>100</v>
      </c>
    </row>
    <row r="182" spans="1:7" s="2" customFormat="1" ht="32.25" customHeight="1">
      <c r="A182" s="25">
        <v>3</v>
      </c>
      <c r="B182" s="26"/>
      <c r="C182" s="51" t="s">
        <v>37</v>
      </c>
      <c r="D182" s="34">
        <v>443950</v>
      </c>
      <c r="E182" s="52">
        <v>111019</v>
      </c>
      <c r="F182" s="50">
        <v>1351</v>
      </c>
      <c r="G182" s="18">
        <v>30000</v>
      </c>
    </row>
    <row r="183" spans="1:7" s="6" customFormat="1" ht="22.5" customHeight="1">
      <c r="A183" s="102" t="s">
        <v>17</v>
      </c>
      <c r="B183" s="103"/>
      <c r="C183" s="103"/>
      <c r="D183" s="103"/>
      <c r="E183" s="103"/>
      <c r="F183" s="103"/>
      <c r="G183" s="103"/>
    </row>
    <row r="184" spans="1:7" s="6" customFormat="1" ht="20.25" customHeight="1">
      <c r="A184" s="25">
        <v>1</v>
      </c>
      <c r="B184" s="26"/>
      <c r="C184" s="71" t="s">
        <v>18</v>
      </c>
      <c r="D184" s="37">
        <v>43920</v>
      </c>
      <c r="E184" s="72" t="s">
        <v>220</v>
      </c>
      <c r="F184" s="73">
        <v>1276</v>
      </c>
      <c r="G184" s="37">
        <v>43920</v>
      </c>
    </row>
    <row r="185" spans="1:7" s="6" customFormat="1" ht="19.5" customHeight="1">
      <c r="A185" s="25">
        <v>2</v>
      </c>
      <c r="B185" s="26"/>
      <c r="C185" s="71" t="s">
        <v>19</v>
      </c>
      <c r="D185" s="37">
        <v>1204</v>
      </c>
      <c r="E185" s="72" t="s">
        <v>21</v>
      </c>
      <c r="F185" s="73">
        <v>1427</v>
      </c>
      <c r="G185" s="37">
        <v>1204</v>
      </c>
    </row>
    <row r="186" spans="1:7" s="6" customFormat="1" ht="16.5" customHeight="1">
      <c r="A186" s="25">
        <v>3</v>
      </c>
      <c r="B186" s="26"/>
      <c r="C186" s="71" t="s">
        <v>19</v>
      </c>
      <c r="D186" s="37">
        <v>5544</v>
      </c>
      <c r="E186" s="72" t="s">
        <v>20</v>
      </c>
      <c r="F186" s="73">
        <v>1427</v>
      </c>
      <c r="G186" s="37">
        <v>5544</v>
      </c>
    </row>
    <row r="187" spans="1:7" s="6" customFormat="1" ht="15.75" customHeight="1">
      <c r="A187" s="25">
        <v>4</v>
      </c>
      <c r="B187" s="26"/>
      <c r="C187" s="71" t="s">
        <v>216</v>
      </c>
      <c r="D187" s="37">
        <v>500</v>
      </c>
      <c r="E187" s="72" t="s">
        <v>221</v>
      </c>
      <c r="F187" s="73">
        <v>1266</v>
      </c>
      <c r="G187" s="37">
        <v>500</v>
      </c>
    </row>
    <row r="188" spans="1:7" s="6" customFormat="1" ht="18.75" customHeight="1">
      <c r="A188" s="25">
        <v>5</v>
      </c>
      <c r="B188" s="26"/>
      <c r="C188" s="71" t="s">
        <v>22</v>
      </c>
      <c r="D188" s="37">
        <v>86</v>
      </c>
      <c r="E188" s="72">
        <v>19035001</v>
      </c>
      <c r="F188" s="73">
        <v>1276</v>
      </c>
      <c r="G188" s="37">
        <v>86</v>
      </c>
    </row>
    <row r="189" spans="1:7" s="6" customFormat="1" ht="18" customHeight="1">
      <c r="A189" s="25">
        <v>6</v>
      </c>
      <c r="B189" s="26"/>
      <c r="C189" s="71" t="s">
        <v>217</v>
      </c>
      <c r="D189" s="37">
        <v>2567</v>
      </c>
      <c r="E189" s="72" t="s">
        <v>222</v>
      </c>
      <c r="F189" s="73">
        <v>1266</v>
      </c>
      <c r="G189" s="37">
        <v>2567</v>
      </c>
    </row>
    <row r="190" spans="1:7" s="6" customFormat="1" ht="14.25" customHeight="1">
      <c r="A190" s="25">
        <v>7</v>
      </c>
      <c r="B190" s="26"/>
      <c r="C190" s="71" t="s">
        <v>217</v>
      </c>
      <c r="D190" s="37">
        <v>2</v>
      </c>
      <c r="E190" s="72" t="s">
        <v>223</v>
      </c>
      <c r="F190" s="73">
        <v>1266</v>
      </c>
      <c r="G190" s="37">
        <v>2</v>
      </c>
    </row>
    <row r="191" spans="1:7" s="6" customFormat="1" ht="20.25" customHeight="1">
      <c r="A191" s="25">
        <v>8</v>
      </c>
      <c r="B191" s="26"/>
      <c r="C191" s="71" t="s">
        <v>23</v>
      </c>
      <c r="D191" s="37">
        <v>9900</v>
      </c>
      <c r="E191" s="72" t="s">
        <v>24</v>
      </c>
      <c r="F191" s="73" t="s">
        <v>228</v>
      </c>
      <c r="G191" s="37">
        <v>9900</v>
      </c>
    </row>
    <row r="192" spans="1:7" s="6" customFormat="1" ht="32.25" customHeight="1">
      <c r="A192" s="25">
        <v>9</v>
      </c>
      <c r="B192" s="26"/>
      <c r="C192" s="71" t="s">
        <v>25</v>
      </c>
      <c r="D192" s="37">
        <v>1800</v>
      </c>
      <c r="E192" s="72" t="s">
        <v>224</v>
      </c>
      <c r="F192" s="73">
        <v>1266</v>
      </c>
      <c r="G192" s="37">
        <v>1800</v>
      </c>
    </row>
    <row r="193" spans="1:7" s="6" customFormat="1" ht="32.25" customHeight="1">
      <c r="A193" s="25">
        <v>10</v>
      </c>
      <c r="B193" s="26"/>
      <c r="C193" s="71" t="s">
        <v>218</v>
      </c>
      <c r="D193" s="37">
        <v>9900</v>
      </c>
      <c r="E193" s="72" t="s">
        <v>225</v>
      </c>
      <c r="F193" s="73">
        <v>1427</v>
      </c>
      <c r="G193" s="37">
        <v>9900</v>
      </c>
    </row>
    <row r="194" spans="1:7" s="6" customFormat="1" ht="32.25" customHeight="1">
      <c r="A194" s="25">
        <v>11</v>
      </c>
      <c r="B194" s="26"/>
      <c r="C194" s="71" t="s">
        <v>26</v>
      </c>
      <c r="D194" s="37">
        <v>930</v>
      </c>
      <c r="E194" s="72" t="s">
        <v>27</v>
      </c>
      <c r="F194" s="73">
        <v>1427</v>
      </c>
      <c r="G194" s="37">
        <v>930</v>
      </c>
    </row>
    <row r="195" spans="1:7" s="6" customFormat="1" ht="32.25" customHeight="1">
      <c r="A195" s="25">
        <v>12</v>
      </c>
      <c r="B195" s="26"/>
      <c r="C195" s="71" t="s">
        <v>219</v>
      </c>
      <c r="D195" s="37">
        <v>450</v>
      </c>
      <c r="E195" s="72" t="s">
        <v>226</v>
      </c>
      <c r="F195" s="73">
        <v>1276</v>
      </c>
      <c r="G195" s="37">
        <v>421</v>
      </c>
    </row>
    <row r="196" spans="1:7" s="6" customFormat="1" ht="32.25" customHeight="1">
      <c r="A196" s="25">
        <v>13</v>
      </c>
      <c r="B196" s="26"/>
      <c r="C196" s="71" t="s">
        <v>219</v>
      </c>
      <c r="D196" s="37">
        <v>406</v>
      </c>
      <c r="E196" s="72" t="s">
        <v>227</v>
      </c>
      <c r="F196" s="73">
        <v>1276</v>
      </c>
      <c r="G196" s="37">
        <v>355</v>
      </c>
    </row>
    <row r="197" spans="1:7" s="2" customFormat="1" ht="16.5" customHeight="1">
      <c r="A197" s="104" t="s">
        <v>28</v>
      </c>
      <c r="B197" s="105"/>
      <c r="C197" s="105"/>
      <c r="D197" s="105"/>
      <c r="E197" s="105"/>
      <c r="F197" s="105"/>
      <c r="G197" s="106"/>
    </row>
    <row r="198" spans="1:7" s="2" customFormat="1" ht="17.25" customHeight="1">
      <c r="A198" s="38">
        <v>1</v>
      </c>
      <c r="B198" s="24"/>
      <c r="C198" s="39" t="s">
        <v>256</v>
      </c>
      <c r="D198" s="34">
        <v>262</v>
      </c>
      <c r="E198" s="40"/>
      <c r="F198" s="31">
        <v>1305</v>
      </c>
      <c r="G198" s="34">
        <v>261</v>
      </c>
    </row>
    <row r="199" spans="1:7" s="2" customFormat="1" ht="15" customHeight="1">
      <c r="A199" s="99" t="s">
        <v>14</v>
      </c>
      <c r="B199" s="99"/>
      <c r="C199" s="99"/>
      <c r="D199" s="99"/>
      <c r="E199" s="99"/>
      <c r="F199" s="99"/>
      <c r="G199" s="99"/>
    </row>
    <row r="200" spans="1:7" s="2" customFormat="1" ht="17.25" customHeight="1">
      <c r="A200" s="25">
        <v>1</v>
      </c>
      <c r="B200" s="26"/>
      <c r="C200" s="41" t="s">
        <v>206</v>
      </c>
      <c r="D200" s="68">
        <v>3550</v>
      </c>
      <c r="E200" s="69" t="s">
        <v>211</v>
      </c>
      <c r="F200" s="42">
        <v>1358</v>
      </c>
      <c r="G200" s="42">
        <v>2330</v>
      </c>
    </row>
    <row r="201" spans="1:7" s="2" customFormat="1" ht="17.25" customHeight="1">
      <c r="A201" s="25">
        <v>2</v>
      </c>
      <c r="B201" s="26"/>
      <c r="C201" s="41" t="s">
        <v>207</v>
      </c>
      <c r="D201" s="68">
        <v>53100</v>
      </c>
      <c r="E201" s="69" t="s">
        <v>212</v>
      </c>
      <c r="F201" s="42">
        <v>1357</v>
      </c>
      <c r="G201" s="42">
        <v>47890</v>
      </c>
    </row>
    <row r="202" spans="1:7" s="2" customFormat="1" ht="17.25" customHeight="1">
      <c r="A202" s="25">
        <v>3</v>
      </c>
      <c r="B202" s="26"/>
      <c r="C202" s="41" t="s">
        <v>208</v>
      </c>
      <c r="D202" s="68">
        <v>1900</v>
      </c>
      <c r="E202" s="69" t="s">
        <v>213</v>
      </c>
      <c r="F202" s="42">
        <v>1358</v>
      </c>
      <c r="G202" s="42">
        <v>1130</v>
      </c>
    </row>
    <row r="203" spans="1:7" s="2" customFormat="1" ht="17.25" customHeight="1">
      <c r="A203" s="25">
        <v>4</v>
      </c>
      <c r="B203" s="26"/>
      <c r="C203" s="41" t="s">
        <v>15</v>
      </c>
      <c r="D203" s="42">
        <v>9600</v>
      </c>
      <c r="E203" s="69" t="s">
        <v>16</v>
      </c>
      <c r="F203" s="42">
        <v>524</v>
      </c>
      <c r="G203" s="42">
        <v>5670</v>
      </c>
    </row>
    <row r="204" spans="1:7" s="2" customFormat="1" ht="17.25" customHeight="1">
      <c r="A204" s="25">
        <v>5</v>
      </c>
      <c r="B204" s="26"/>
      <c r="C204" s="41" t="s">
        <v>209</v>
      </c>
      <c r="D204" s="42">
        <v>5400</v>
      </c>
      <c r="E204" s="69" t="s">
        <v>214</v>
      </c>
      <c r="F204" s="42">
        <v>1358</v>
      </c>
      <c r="G204" s="68">
        <v>5400</v>
      </c>
    </row>
    <row r="205" spans="1:7" s="2" customFormat="1" ht="17.25" customHeight="1">
      <c r="A205" s="25">
        <v>6</v>
      </c>
      <c r="B205" s="26"/>
      <c r="C205" s="41" t="s">
        <v>210</v>
      </c>
      <c r="D205" s="68">
        <v>15100</v>
      </c>
      <c r="E205" s="70" t="s">
        <v>215</v>
      </c>
      <c r="F205" s="42">
        <v>1358</v>
      </c>
      <c r="G205" s="68">
        <v>15100</v>
      </c>
    </row>
    <row r="206" spans="1:7" s="2" customFormat="1" ht="14.25" customHeight="1">
      <c r="A206" s="115" t="str">
        <f>'[3]Общ.за 2 міс.'!$C$8</f>
        <v>КНП "КМЦ нефрології та діалізу"</v>
      </c>
      <c r="B206" s="115"/>
      <c r="C206" s="115"/>
      <c r="D206" s="115"/>
      <c r="E206" s="115"/>
      <c r="F206" s="115"/>
      <c r="G206" s="115"/>
    </row>
    <row r="207" spans="1:7" s="2" customFormat="1" ht="34.5" customHeight="1">
      <c r="A207" s="25">
        <v>1</v>
      </c>
      <c r="B207" s="25"/>
      <c r="C207" s="43" t="s">
        <v>264</v>
      </c>
      <c r="D207" s="21">
        <v>3300</v>
      </c>
      <c r="E207" s="28" t="s">
        <v>327</v>
      </c>
      <c r="F207" s="33" t="s">
        <v>453</v>
      </c>
      <c r="G207" s="21">
        <v>3300</v>
      </c>
    </row>
    <row r="208" spans="1:7" s="2" customFormat="1" ht="34.5" customHeight="1">
      <c r="A208" s="25">
        <v>2</v>
      </c>
      <c r="B208" s="25"/>
      <c r="C208" s="43" t="s">
        <v>265</v>
      </c>
      <c r="D208" s="21">
        <v>600</v>
      </c>
      <c r="E208" s="28" t="s">
        <v>328</v>
      </c>
      <c r="F208" s="33" t="s">
        <v>453</v>
      </c>
      <c r="G208" s="21">
        <v>600</v>
      </c>
    </row>
    <row r="209" spans="1:7" s="2" customFormat="1" ht="34.5" customHeight="1">
      <c r="A209" s="25">
        <v>3</v>
      </c>
      <c r="B209" s="25"/>
      <c r="C209" s="35" t="s">
        <v>266</v>
      </c>
      <c r="D209" s="21">
        <v>5899</v>
      </c>
      <c r="E209" s="36" t="s">
        <v>329</v>
      </c>
      <c r="F209" s="33" t="s">
        <v>454</v>
      </c>
      <c r="G209" s="21">
        <v>5899</v>
      </c>
    </row>
    <row r="210" spans="1:7" s="2" customFormat="1" ht="34.5" customHeight="1">
      <c r="A210" s="25">
        <v>4</v>
      </c>
      <c r="B210" s="25"/>
      <c r="C210" s="35" t="s">
        <v>266</v>
      </c>
      <c r="D210" s="21">
        <v>3290</v>
      </c>
      <c r="E210" s="36" t="s">
        <v>330</v>
      </c>
      <c r="F210" s="33" t="s">
        <v>455</v>
      </c>
      <c r="G210" s="21">
        <v>3290</v>
      </c>
    </row>
    <row r="211" spans="1:7" s="2" customFormat="1" ht="34.5" customHeight="1">
      <c r="A211" s="25">
        <v>5</v>
      </c>
      <c r="B211" s="25"/>
      <c r="C211" s="32" t="s">
        <v>267</v>
      </c>
      <c r="D211" s="21">
        <v>5899</v>
      </c>
      <c r="E211" s="36" t="s">
        <v>331</v>
      </c>
      <c r="F211" s="33" t="s">
        <v>454</v>
      </c>
      <c r="G211" s="21">
        <v>5899</v>
      </c>
    </row>
    <row r="212" spans="1:7" s="2" customFormat="1" ht="34.5" customHeight="1">
      <c r="A212" s="25">
        <v>6</v>
      </c>
      <c r="B212" s="25"/>
      <c r="C212" s="32" t="s">
        <v>267</v>
      </c>
      <c r="D212" s="21">
        <v>3290</v>
      </c>
      <c r="E212" s="36" t="s">
        <v>332</v>
      </c>
      <c r="F212" s="33" t="s">
        <v>455</v>
      </c>
      <c r="G212" s="21">
        <v>3290</v>
      </c>
    </row>
    <row r="213" spans="1:7" s="2" customFormat="1" ht="34.5" customHeight="1">
      <c r="A213" s="25">
        <v>7</v>
      </c>
      <c r="B213" s="25"/>
      <c r="C213" s="43" t="s">
        <v>268</v>
      </c>
      <c r="D213" s="21">
        <v>11885</v>
      </c>
      <c r="E213" s="28" t="s">
        <v>333</v>
      </c>
      <c r="F213" s="33">
        <v>462</v>
      </c>
      <c r="G213" s="21">
        <v>11885</v>
      </c>
    </row>
    <row r="214" spans="1:7" s="2" customFormat="1" ht="34.5" customHeight="1">
      <c r="A214" s="25">
        <v>8</v>
      </c>
      <c r="B214" s="25"/>
      <c r="C214" s="82" t="s">
        <v>268</v>
      </c>
      <c r="D214" s="21">
        <v>3900</v>
      </c>
      <c r="E214" s="28" t="s">
        <v>334</v>
      </c>
      <c r="F214" s="33" t="s">
        <v>453</v>
      </c>
      <c r="G214" s="21">
        <v>3900</v>
      </c>
    </row>
    <row r="215" spans="1:7" s="2" customFormat="1" ht="34.5" customHeight="1">
      <c r="A215" s="25">
        <v>9</v>
      </c>
      <c r="B215" s="25"/>
      <c r="C215" s="82" t="s">
        <v>269</v>
      </c>
      <c r="D215" s="21">
        <v>3400</v>
      </c>
      <c r="E215" s="87" t="s">
        <v>335</v>
      </c>
      <c r="F215" s="33">
        <v>1475</v>
      </c>
      <c r="G215" s="21">
        <v>3400</v>
      </c>
    </row>
    <row r="216" spans="1:7" s="2" customFormat="1" ht="34.5" customHeight="1">
      <c r="A216" s="25">
        <v>10</v>
      </c>
      <c r="B216" s="25"/>
      <c r="C216" s="82" t="s">
        <v>270</v>
      </c>
      <c r="D216" s="21">
        <v>3900</v>
      </c>
      <c r="E216" s="88" t="s">
        <v>336</v>
      </c>
      <c r="F216" s="33" t="s">
        <v>453</v>
      </c>
      <c r="G216" s="21">
        <v>3900</v>
      </c>
    </row>
    <row r="217" spans="1:7" s="2" customFormat="1" ht="34.5" customHeight="1">
      <c r="A217" s="25">
        <v>11</v>
      </c>
      <c r="B217" s="25"/>
      <c r="C217" s="82" t="s">
        <v>271</v>
      </c>
      <c r="D217" s="21">
        <v>3900</v>
      </c>
      <c r="E217" s="88" t="s">
        <v>337</v>
      </c>
      <c r="F217" s="33" t="s">
        <v>453</v>
      </c>
      <c r="G217" s="21">
        <v>3900</v>
      </c>
    </row>
    <row r="218" spans="1:7" s="2" customFormat="1" ht="34.5" customHeight="1">
      <c r="A218" s="25">
        <v>12</v>
      </c>
      <c r="B218" s="25"/>
      <c r="C218" s="83" t="s">
        <v>273</v>
      </c>
      <c r="D218" s="21">
        <v>520</v>
      </c>
      <c r="E218" s="28" t="s">
        <v>338</v>
      </c>
      <c r="F218" s="33" t="s">
        <v>454</v>
      </c>
      <c r="G218" s="21">
        <v>520</v>
      </c>
    </row>
    <row r="219" spans="1:7" s="2" customFormat="1" ht="34.5" customHeight="1">
      <c r="A219" s="25">
        <v>13</v>
      </c>
      <c r="B219" s="25"/>
      <c r="C219" s="83" t="s">
        <v>273</v>
      </c>
      <c r="D219" s="21">
        <v>60</v>
      </c>
      <c r="E219" s="28" t="s">
        <v>338</v>
      </c>
      <c r="F219" s="33" t="s">
        <v>455</v>
      </c>
      <c r="G219" s="21">
        <v>60</v>
      </c>
    </row>
    <row r="220" spans="1:7" s="2" customFormat="1" ht="34.5" customHeight="1">
      <c r="A220" s="25">
        <v>14</v>
      </c>
      <c r="B220" s="25"/>
      <c r="C220" s="83" t="s">
        <v>272</v>
      </c>
      <c r="D220" s="21">
        <v>608</v>
      </c>
      <c r="E220" s="28" t="s">
        <v>339</v>
      </c>
      <c r="F220" s="33" t="s">
        <v>454</v>
      </c>
      <c r="G220" s="21">
        <v>608</v>
      </c>
    </row>
    <row r="221" spans="1:7" s="2" customFormat="1" ht="34.5" customHeight="1">
      <c r="A221" s="25">
        <v>15</v>
      </c>
      <c r="B221" s="25"/>
      <c r="C221" s="83" t="s">
        <v>272</v>
      </c>
      <c r="D221" s="21">
        <v>330</v>
      </c>
      <c r="E221" s="28" t="s">
        <v>339</v>
      </c>
      <c r="F221" s="33" t="s">
        <v>455</v>
      </c>
      <c r="G221" s="21">
        <v>330</v>
      </c>
    </row>
    <row r="222" spans="1:7" s="2" customFormat="1" ht="34.5" customHeight="1">
      <c r="A222" s="25">
        <v>16</v>
      </c>
      <c r="B222" s="25"/>
      <c r="C222" s="83" t="s">
        <v>274</v>
      </c>
      <c r="D222" s="21">
        <v>627</v>
      </c>
      <c r="E222" s="28" t="s">
        <v>340</v>
      </c>
      <c r="F222" s="33" t="s">
        <v>454</v>
      </c>
      <c r="G222" s="21">
        <v>513</v>
      </c>
    </row>
    <row r="223" spans="1:7" s="2" customFormat="1" ht="34.5" customHeight="1">
      <c r="A223" s="25">
        <v>17</v>
      </c>
      <c r="B223" s="25"/>
      <c r="C223" s="83" t="s">
        <v>274</v>
      </c>
      <c r="D223" s="21">
        <v>480</v>
      </c>
      <c r="E223" s="28" t="s">
        <v>341</v>
      </c>
      <c r="F223" s="33" t="s">
        <v>455</v>
      </c>
      <c r="G223" s="21">
        <v>480</v>
      </c>
    </row>
    <row r="224" spans="1:7" s="2" customFormat="1" ht="34.5" customHeight="1">
      <c r="A224" s="25">
        <v>18</v>
      </c>
      <c r="B224" s="25"/>
      <c r="C224" s="83" t="s">
        <v>275</v>
      </c>
      <c r="D224" s="21">
        <v>693</v>
      </c>
      <c r="E224" s="36" t="s">
        <v>342</v>
      </c>
      <c r="F224" s="33" t="s">
        <v>454</v>
      </c>
      <c r="G224" s="21">
        <v>693</v>
      </c>
    </row>
    <row r="225" spans="1:7" s="2" customFormat="1" ht="34.5" customHeight="1">
      <c r="A225" s="25">
        <v>19</v>
      </c>
      <c r="B225" s="25"/>
      <c r="C225" s="83" t="s">
        <v>275</v>
      </c>
      <c r="D225" s="21">
        <v>670</v>
      </c>
      <c r="E225" s="36" t="s">
        <v>343</v>
      </c>
      <c r="F225" s="33" t="s">
        <v>455</v>
      </c>
      <c r="G225" s="21">
        <v>670</v>
      </c>
    </row>
    <row r="226" spans="1:7" s="2" customFormat="1" ht="34.5" customHeight="1">
      <c r="A226" s="25">
        <v>20</v>
      </c>
      <c r="B226" s="25"/>
      <c r="C226" s="83" t="s">
        <v>276</v>
      </c>
      <c r="D226" s="21">
        <v>1477</v>
      </c>
      <c r="E226" s="28" t="s">
        <v>344</v>
      </c>
      <c r="F226" s="33" t="s">
        <v>454</v>
      </c>
      <c r="G226" s="21">
        <v>1477</v>
      </c>
    </row>
    <row r="227" spans="1:7" s="2" customFormat="1" ht="34.5" customHeight="1">
      <c r="A227" s="25">
        <v>21</v>
      </c>
      <c r="B227" s="25"/>
      <c r="C227" s="83" t="s">
        <v>276</v>
      </c>
      <c r="D227" s="21">
        <v>600</v>
      </c>
      <c r="E227" s="28" t="s">
        <v>345</v>
      </c>
      <c r="F227" s="33" t="s">
        <v>455</v>
      </c>
      <c r="G227" s="21">
        <v>600</v>
      </c>
    </row>
    <row r="228" spans="1:7" s="2" customFormat="1" ht="34.5" customHeight="1">
      <c r="A228" s="25">
        <v>22</v>
      </c>
      <c r="B228" s="25"/>
      <c r="C228" s="83" t="s">
        <v>277</v>
      </c>
      <c r="D228" s="21">
        <v>1974</v>
      </c>
      <c r="E228" s="36" t="s">
        <v>346</v>
      </c>
      <c r="F228" s="33" t="s">
        <v>454</v>
      </c>
      <c r="G228" s="21">
        <v>1974</v>
      </c>
    </row>
    <row r="229" spans="1:7" s="2" customFormat="1" ht="34.5" customHeight="1">
      <c r="A229" s="25">
        <v>23</v>
      </c>
      <c r="B229" s="25"/>
      <c r="C229" s="83" t="s">
        <v>277</v>
      </c>
      <c r="D229" s="21">
        <v>1100</v>
      </c>
      <c r="E229" s="36" t="s">
        <v>347</v>
      </c>
      <c r="F229" s="33" t="s">
        <v>455</v>
      </c>
      <c r="G229" s="21">
        <v>1100</v>
      </c>
    </row>
    <row r="230" spans="1:7" s="2" customFormat="1" ht="34.5" customHeight="1">
      <c r="A230" s="25">
        <v>24</v>
      </c>
      <c r="B230" s="25"/>
      <c r="C230" s="82" t="s">
        <v>278</v>
      </c>
      <c r="D230" s="21">
        <v>3400</v>
      </c>
      <c r="E230" s="88" t="s">
        <v>348</v>
      </c>
      <c r="F230" s="33">
        <v>1475</v>
      </c>
      <c r="G230" s="21">
        <v>3400</v>
      </c>
    </row>
    <row r="231" spans="1:7" s="2" customFormat="1" ht="34.5" customHeight="1">
      <c r="A231" s="25">
        <v>25</v>
      </c>
      <c r="B231" s="25"/>
      <c r="C231" s="82" t="s">
        <v>279</v>
      </c>
      <c r="D231" s="21">
        <v>3400</v>
      </c>
      <c r="E231" s="88" t="s">
        <v>349</v>
      </c>
      <c r="F231" s="33">
        <v>1475</v>
      </c>
      <c r="G231" s="21">
        <v>3400</v>
      </c>
    </row>
    <row r="232" spans="1:7" s="2" customFormat="1" ht="34.5" customHeight="1">
      <c r="A232" s="25">
        <v>26</v>
      </c>
      <c r="B232" s="25"/>
      <c r="C232" s="85" t="s">
        <v>280</v>
      </c>
      <c r="D232" s="94">
        <v>681</v>
      </c>
      <c r="E232" s="89" t="s">
        <v>350</v>
      </c>
      <c r="F232" s="94">
        <v>454</v>
      </c>
      <c r="G232" s="21">
        <v>1015</v>
      </c>
    </row>
    <row r="233" spans="1:7" s="2" customFormat="1" ht="34.5" customHeight="1">
      <c r="A233" s="25">
        <v>27</v>
      </c>
      <c r="B233" s="25"/>
      <c r="C233" s="86" t="s">
        <v>280</v>
      </c>
      <c r="D233" s="19">
        <v>59</v>
      </c>
      <c r="E233" s="45" t="s">
        <v>351</v>
      </c>
      <c r="F233" s="19">
        <v>454</v>
      </c>
      <c r="G233" s="21">
        <v>59</v>
      </c>
    </row>
    <row r="234" spans="1:7" s="2" customFormat="1" ht="34.5" customHeight="1">
      <c r="A234" s="25">
        <v>28</v>
      </c>
      <c r="B234" s="25"/>
      <c r="C234" s="86" t="s">
        <v>280</v>
      </c>
      <c r="D234" s="19">
        <v>500</v>
      </c>
      <c r="E234" s="45" t="s">
        <v>352</v>
      </c>
      <c r="F234" s="19">
        <v>1474</v>
      </c>
      <c r="G234" s="21">
        <v>500</v>
      </c>
    </row>
    <row r="235" spans="1:7" s="2" customFormat="1" ht="34.5" customHeight="1">
      <c r="A235" s="25">
        <v>29</v>
      </c>
      <c r="B235" s="25"/>
      <c r="C235" s="86" t="s">
        <v>281</v>
      </c>
      <c r="D235" s="19">
        <v>1115</v>
      </c>
      <c r="E235" s="45" t="s">
        <v>353</v>
      </c>
      <c r="F235" s="19">
        <v>454</v>
      </c>
      <c r="G235" s="21">
        <v>985</v>
      </c>
    </row>
    <row r="236" spans="1:7" s="2" customFormat="1" ht="34.5" customHeight="1">
      <c r="A236" s="25">
        <v>30</v>
      </c>
      <c r="B236" s="25"/>
      <c r="C236" s="86" t="s">
        <v>281</v>
      </c>
      <c r="D236" s="19">
        <v>408</v>
      </c>
      <c r="E236" s="45" t="s">
        <v>354</v>
      </c>
      <c r="F236" s="19">
        <v>454</v>
      </c>
      <c r="G236" s="21">
        <v>408</v>
      </c>
    </row>
    <row r="237" spans="1:7" s="2" customFormat="1" ht="34.5" customHeight="1">
      <c r="A237" s="25">
        <v>31</v>
      </c>
      <c r="B237" s="25"/>
      <c r="C237" s="86" t="s">
        <v>281</v>
      </c>
      <c r="D237" s="19">
        <v>397</v>
      </c>
      <c r="E237" s="45" t="s">
        <v>355</v>
      </c>
      <c r="F237" s="19">
        <v>454</v>
      </c>
      <c r="G237" s="21">
        <v>397</v>
      </c>
    </row>
    <row r="238" spans="1:7" s="2" customFormat="1" ht="34.5" customHeight="1">
      <c r="A238" s="25">
        <v>32</v>
      </c>
      <c r="B238" s="25"/>
      <c r="C238" s="86" t="s">
        <v>281</v>
      </c>
      <c r="D238" s="19">
        <v>1130</v>
      </c>
      <c r="E238" s="45" t="s">
        <v>356</v>
      </c>
      <c r="F238" s="19">
        <v>1474</v>
      </c>
      <c r="G238" s="21">
        <v>1130</v>
      </c>
    </row>
    <row r="239" spans="1:7" s="2" customFormat="1" ht="34.5" customHeight="1">
      <c r="A239" s="25">
        <v>33</v>
      </c>
      <c r="B239" s="25"/>
      <c r="C239" s="85" t="s">
        <v>282</v>
      </c>
      <c r="D239" s="94">
        <v>338</v>
      </c>
      <c r="E239" s="89" t="s">
        <v>357</v>
      </c>
      <c r="F239" s="94">
        <v>454</v>
      </c>
      <c r="G239" s="21">
        <v>1574</v>
      </c>
    </row>
    <row r="240" spans="1:7" s="2" customFormat="1" ht="34.5" customHeight="1">
      <c r="A240" s="25">
        <v>34</v>
      </c>
      <c r="B240" s="25"/>
      <c r="C240" s="86" t="s">
        <v>282</v>
      </c>
      <c r="D240" s="19">
        <v>1008</v>
      </c>
      <c r="E240" s="45" t="s">
        <v>358</v>
      </c>
      <c r="F240" s="19">
        <v>454</v>
      </c>
      <c r="G240" s="21">
        <v>1008</v>
      </c>
    </row>
    <row r="241" spans="1:7" s="2" customFormat="1" ht="34.5" customHeight="1">
      <c r="A241" s="25">
        <v>35</v>
      </c>
      <c r="B241" s="25"/>
      <c r="C241" s="86" t="s">
        <v>282</v>
      </c>
      <c r="D241" s="19">
        <v>1200</v>
      </c>
      <c r="E241" s="90" t="s">
        <v>359</v>
      </c>
      <c r="F241" s="19">
        <v>1474</v>
      </c>
      <c r="G241" s="21">
        <v>1200</v>
      </c>
    </row>
    <row r="242" spans="1:7" s="2" customFormat="1" ht="34.5" customHeight="1">
      <c r="A242" s="25">
        <v>36</v>
      </c>
      <c r="B242" s="25"/>
      <c r="C242" s="86" t="s">
        <v>283</v>
      </c>
      <c r="D242" s="19">
        <v>380</v>
      </c>
      <c r="E242" s="45" t="s">
        <v>360</v>
      </c>
      <c r="F242" s="19">
        <v>1474</v>
      </c>
      <c r="G242" s="21">
        <v>380</v>
      </c>
    </row>
    <row r="243" spans="1:7" s="2" customFormat="1" ht="34.5" customHeight="1">
      <c r="A243" s="25">
        <v>37</v>
      </c>
      <c r="B243" s="25"/>
      <c r="C243" s="86" t="s">
        <v>283</v>
      </c>
      <c r="D243" s="19">
        <v>23</v>
      </c>
      <c r="E243" s="45" t="s">
        <v>361</v>
      </c>
      <c r="F243" s="19">
        <v>1474</v>
      </c>
      <c r="G243" s="21">
        <v>23</v>
      </c>
    </row>
    <row r="244" spans="1:7" s="2" customFormat="1" ht="34.5" customHeight="1">
      <c r="A244" s="25">
        <v>38</v>
      </c>
      <c r="B244" s="25"/>
      <c r="C244" s="86" t="s">
        <v>283</v>
      </c>
      <c r="D244" s="19">
        <v>113</v>
      </c>
      <c r="E244" s="45" t="s">
        <v>362</v>
      </c>
      <c r="F244" s="19">
        <v>1474</v>
      </c>
      <c r="G244" s="21">
        <v>113</v>
      </c>
    </row>
    <row r="245" spans="1:7" s="2" customFormat="1" ht="34.5" customHeight="1">
      <c r="A245" s="25">
        <v>39</v>
      </c>
      <c r="B245" s="25"/>
      <c r="C245" s="86" t="s">
        <v>283</v>
      </c>
      <c r="D245" s="19">
        <v>72</v>
      </c>
      <c r="E245" s="45" t="s">
        <v>363</v>
      </c>
      <c r="F245" s="19">
        <v>1474</v>
      </c>
      <c r="G245" s="21">
        <v>72</v>
      </c>
    </row>
    <row r="246" spans="1:7" s="2" customFormat="1" ht="34.5" customHeight="1">
      <c r="A246" s="25">
        <v>40</v>
      </c>
      <c r="B246" s="25"/>
      <c r="C246" s="86" t="s">
        <v>283</v>
      </c>
      <c r="D246" s="19">
        <v>24</v>
      </c>
      <c r="E246" s="45" t="s">
        <v>364</v>
      </c>
      <c r="F246" s="19">
        <v>1474</v>
      </c>
      <c r="G246" s="21">
        <v>24</v>
      </c>
    </row>
    <row r="247" spans="1:7" s="2" customFormat="1" ht="34.5" customHeight="1">
      <c r="A247" s="25">
        <v>41</v>
      </c>
      <c r="B247" s="25"/>
      <c r="C247" s="86" t="s">
        <v>283</v>
      </c>
      <c r="D247" s="19">
        <v>288</v>
      </c>
      <c r="E247" s="45" t="s">
        <v>365</v>
      </c>
      <c r="F247" s="19">
        <v>1474</v>
      </c>
      <c r="G247" s="21">
        <v>288</v>
      </c>
    </row>
    <row r="248" spans="1:7" s="2" customFormat="1" ht="34.5" customHeight="1">
      <c r="A248" s="25">
        <v>42</v>
      </c>
      <c r="B248" s="25"/>
      <c r="C248" s="86" t="s">
        <v>284</v>
      </c>
      <c r="D248" s="19">
        <v>534</v>
      </c>
      <c r="E248" s="45" t="s">
        <v>366</v>
      </c>
      <c r="F248" s="19">
        <v>454</v>
      </c>
      <c r="G248" s="21">
        <v>534</v>
      </c>
    </row>
    <row r="249" spans="1:7" s="2" customFormat="1" ht="34.5" customHeight="1">
      <c r="A249" s="25">
        <v>43</v>
      </c>
      <c r="B249" s="25"/>
      <c r="C249" s="86" t="s">
        <v>284</v>
      </c>
      <c r="D249" s="19">
        <v>800</v>
      </c>
      <c r="E249" s="45" t="s">
        <v>367</v>
      </c>
      <c r="F249" s="19">
        <v>1474</v>
      </c>
      <c r="G249" s="21">
        <v>800</v>
      </c>
    </row>
    <row r="250" spans="1:7" s="2" customFormat="1" ht="34.5" customHeight="1">
      <c r="A250" s="25">
        <v>44</v>
      </c>
      <c r="B250" s="25"/>
      <c r="C250" s="82" t="s">
        <v>285</v>
      </c>
      <c r="D250" s="21">
        <v>2400</v>
      </c>
      <c r="E250" s="88" t="s">
        <v>368</v>
      </c>
      <c r="F250" s="33" t="s">
        <v>453</v>
      </c>
      <c r="G250" s="21">
        <v>2400</v>
      </c>
    </row>
    <row r="251" spans="1:7" s="2" customFormat="1" ht="34.5" customHeight="1">
      <c r="A251" s="25">
        <v>45</v>
      </c>
      <c r="B251" s="25"/>
      <c r="C251" s="43" t="s">
        <v>286</v>
      </c>
      <c r="D251" s="21">
        <v>900</v>
      </c>
      <c r="E251" s="28" t="s">
        <v>369</v>
      </c>
      <c r="F251" s="33" t="s">
        <v>453</v>
      </c>
      <c r="G251" s="21">
        <v>900</v>
      </c>
    </row>
    <row r="252" spans="1:7" s="2" customFormat="1" ht="34.5" customHeight="1">
      <c r="A252" s="25">
        <v>46</v>
      </c>
      <c r="B252" s="25"/>
      <c r="C252" s="84" t="s">
        <v>288</v>
      </c>
      <c r="D252" s="21">
        <v>10</v>
      </c>
      <c r="E252" s="28" t="s">
        <v>370</v>
      </c>
      <c r="F252" s="19">
        <v>1425</v>
      </c>
      <c r="G252" s="21">
        <v>10</v>
      </c>
    </row>
    <row r="253" spans="1:7" s="2" customFormat="1" ht="34.5" customHeight="1">
      <c r="A253" s="25">
        <v>47</v>
      </c>
      <c r="B253" s="25"/>
      <c r="C253" s="84" t="s">
        <v>287</v>
      </c>
      <c r="D253" s="21">
        <v>600</v>
      </c>
      <c r="E253" s="28" t="s">
        <v>371</v>
      </c>
      <c r="F253" s="33" t="s">
        <v>453</v>
      </c>
      <c r="G253" s="21">
        <v>600</v>
      </c>
    </row>
    <row r="254" spans="1:7" s="2" customFormat="1" ht="34.5" customHeight="1">
      <c r="A254" s="25">
        <v>48</v>
      </c>
      <c r="B254" s="25"/>
      <c r="C254" s="84" t="s">
        <v>287</v>
      </c>
      <c r="D254" s="21">
        <v>30</v>
      </c>
      <c r="E254" s="28" t="s">
        <v>372</v>
      </c>
      <c r="F254" s="19">
        <v>1425</v>
      </c>
      <c r="G254" s="21">
        <v>30</v>
      </c>
    </row>
    <row r="255" spans="1:7" s="2" customFormat="1" ht="34.5" customHeight="1">
      <c r="A255" s="25">
        <v>49</v>
      </c>
      <c r="B255" s="25"/>
      <c r="C255" s="43" t="s">
        <v>289</v>
      </c>
      <c r="D255" s="21">
        <v>2400</v>
      </c>
      <c r="E255" s="44" t="s">
        <v>373</v>
      </c>
      <c r="F255" s="33">
        <v>1475</v>
      </c>
      <c r="G255" s="21">
        <v>2400</v>
      </c>
    </row>
    <row r="256" spans="1:7" s="2" customFormat="1" ht="34.5" customHeight="1">
      <c r="A256" s="25">
        <v>50</v>
      </c>
      <c r="B256" s="25"/>
      <c r="C256" s="82" t="s">
        <v>290</v>
      </c>
      <c r="D256" s="21">
        <v>1000</v>
      </c>
      <c r="E256" s="88" t="s">
        <v>374</v>
      </c>
      <c r="F256" s="33">
        <v>1475</v>
      </c>
      <c r="G256" s="21">
        <v>1000</v>
      </c>
    </row>
    <row r="257" spans="1:7" s="2" customFormat="1" ht="34.5" customHeight="1">
      <c r="A257" s="25">
        <v>51</v>
      </c>
      <c r="B257" s="25"/>
      <c r="C257" s="43" t="s">
        <v>29</v>
      </c>
      <c r="D257" s="21">
        <v>5850</v>
      </c>
      <c r="E257" s="44" t="s">
        <v>375</v>
      </c>
      <c r="F257" s="33" t="s">
        <v>456</v>
      </c>
      <c r="G257" s="21">
        <v>5850</v>
      </c>
    </row>
    <row r="258" spans="1:7" s="2" customFormat="1" ht="34.5" customHeight="1">
      <c r="A258" s="25">
        <v>52</v>
      </c>
      <c r="B258" s="25"/>
      <c r="C258" s="23" t="s">
        <v>291</v>
      </c>
      <c r="D258" s="21">
        <v>1481</v>
      </c>
      <c r="E258" s="44" t="s">
        <v>376</v>
      </c>
      <c r="F258" s="19">
        <v>1043</v>
      </c>
      <c r="G258" s="21">
        <v>1481</v>
      </c>
    </row>
    <row r="259" spans="1:7" s="2" customFormat="1" ht="34.5" customHeight="1">
      <c r="A259" s="25">
        <v>53</v>
      </c>
      <c r="B259" s="25"/>
      <c r="C259" s="23" t="s">
        <v>291</v>
      </c>
      <c r="D259" s="21">
        <v>1748</v>
      </c>
      <c r="E259" s="44" t="s">
        <v>377</v>
      </c>
      <c r="F259" s="19">
        <v>1043</v>
      </c>
      <c r="G259" s="21">
        <v>1748</v>
      </c>
    </row>
    <row r="260" spans="1:7" s="2" customFormat="1" ht="34.5" customHeight="1">
      <c r="A260" s="25">
        <v>54</v>
      </c>
      <c r="B260" s="25"/>
      <c r="C260" s="23" t="s">
        <v>291</v>
      </c>
      <c r="D260" s="21">
        <v>371</v>
      </c>
      <c r="E260" s="44" t="s">
        <v>378</v>
      </c>
      <c r="F260" s="19">
        <v>1043</v>
      </c>
      <c r="G260" s="21">
        <v>0</v>
      </c>
    </row>
    <row r="261" spans="1:7" s="2" customFormat="1" ht="34.5" customHeight="1">
      <c r="A261" s="25">
        <v>55</v>
      </c>
      <c r="B261" s="25"/>
      <c r="C261" s="23" t="s">
        <v>291</v>
      </c>
      <c r="D261" s="21">
        <v>1280</v>
      </c>
      <c r="E261" s="44" t="s">
        <v>378</v>
      </c>
      <c r="F261" s="19">
        <v>1043</v>
      </c>
      <c r="G261" s="21">
        <v>1280</v>
      </c>
    </row>
    <row r="262" spans="1:7" s="2" customFormat="1" ht="34.5" customHeight="1">
      <c r="A262" s="25">
        <v>56</v>
      </c>
      <c r="B262" s="25"/>
      <c r="C262" s="23" t="s">
        <v>291</v>
      </c>
      <c r="D262" s="21">
        <v>1619</v>
      </c>
      <c r="E262" s="44" t="s">
        <v>379</v>
      </c>
      <c r="F262" s="19">
        <v>1043</v>
      </c>
      <c r="G262" s="21">
        <v>1619</v>
      </c>
    </row>
    <row r="263" spans="1:7" s="2" customFormat="1" ht="34.5" customHeight="1">
      <c r="A263" s="25">
        <v>57</v>
      </c>
      <c r="B263" s="25"/>
      <c r="C263" s="23" t="s">
        <v>291</v>
      </c>
      <c r="D263" s="21">
        <v>1786</v>
      </c>
      <c r="E263" s="44" t="s">
        <v>380</v>
      </c>
      <c r="F263" s="19">
        <v>1043</v>
      </c>
      <c r="G263" s="21">
        <v>1786</v>
      </c>
    </row>
    <row r="264" spans="1:7" s="2" customFormat="1" ht="34.5" customHeight="1">
      <c r="A264" s="25">
        <v>58</v>
      </c>
      <c r="B264" s="25"/>
      <c r="C264" s="23" t="s">
        <v>291</v>
      </c>
      <c r="D264" s="21">
        <v>1775</v>
      </c>
      <c r="E264" s="44" t="s">
        <v>381</v>
      </c>
      <c r="F264" s="19">
        <v>1043</v>
      </c>
      <c r="G264" s="21">
        <v>1741</v>
      </c>
    </row>
    <row r="265" spans="1:7" s="2" customFormat="1" ht="34.5" customHeight="1">
      <c r="A265" s="25">
        <v>59</v>
      </c>
      <c r="B265" s="25"/>
      <c r="C265" s="23" t="s">
        <v>291</v>
      </c>
      <c r="D265" s="21">
        <v>1732</v>
      </c>
      <c r="E265" s="44" t="s">
        <v>382</v>
      </c>
      <c r="F265" s="19">
        <v>1043</v>
      </c>
      <c r="G265" s="21">
        <v>1732</v>
      </c>
    </row>
    <row r="266" spans="1:7" s="2" customFormat="1" ht="34.5" customHeight="1">
      <c r="A266" s="25">
        <v>60</v>
      </c>
      <c r="B266" s="25"/>
      <c r="C266" s="23" t="s">
        <v>291</v>
      </c>
      <c r="D266" s="21">
        <v>1184</v>
      </c>
      <c r="E266" s="44" t="s">
        <v>383</v>
      </c>
      <c r="F266" s="19">
        <v>1043</v>
      </c>
      <c r="G266" s="21">
        <v>1184</v>
      </c>
    </row>
    <row r="267" spans="1:7" s="2" customFormat="1" ht="34.5" customHeight="1">
      <c r="A267" s="25">
        <v>61</v>
      </c>
      <c r="B267" s="25"/>
      <c r="C267" s="23" t="s">
        <v>291</v>
      </c>
      <c r="D267" s="21">
        <v>311</v>
      </c>
      <c r="E267" s="44" t="s">
        <v>384</v>
      </c>
      <c r="F267" s="19">
        <v>1043</v>
      </c>
      <c r="G267" s="21">
        <v>311</v>
      </c>
    </row>
    <row r="268" spans="1:7" s="2" customFormat="1" ht="34.5" customHeight="1">
      <c r="A268" s="25">
        <v>62</v>
      </c>
      <c r="B268" s="25"/>
      <c r="C268" s="23" t="s">
        <v>291</v>
      </c>
      <c r="D268" s="21">
        <v>1716</v>
      </c>
      <c r="E268" s="44" t="s">
        <v>385</v>
      </c>
      <c r="F268" s="19">
        <v>1043</v>
      </c>
      <c r="G268" s="21">
        <v>1716</v>
      </c>
    </row>
    <row r="269" spans="1:7" s="2" customFormat="1" ht="34.5" customHeight="1">
      <c r="A269" s="25">
        <v>63</v>
      </c>
      <c r="B269" s="25"/>
      <c r="C269" s="23" t="s">
        <v>291</v>
      </c>
      <c r="D269" s="21">
        <v>117</v>
      </c>
      <c r="E269" s="44" t="s">
        <v>386</v>
      </c>
      <c r="F269" s="19">
        <v>1043</v>
      </c>
      <c r="G269" s="21">
        <v>117</v>
      </c>
    </row>
    <row r="270" spans="1:7" s="2" customFormat="1" ht="34.5" customHeight="1">
      <c r="A270" s="25">
        <v>64</v>
      </c>
      <c r="B270" s="25"/>
      <c r="C270" s="43" t="s">
        <v>292</v>
      </c>
      <c r="D270" s="21">
        <v>3600</v>
      </c>
      <c r="E270" s="28" t="s">
        <v>387</v>
      </c>
      <c r="F270" s="19">
        <v>1043</v>
      </c>
      <c r="G270" s="21">
        <v>13240</v>
      </c>
    </row>
    <row r="271" spans="1:7" s="2" customFormat="1" ht="34.5" customHeight="1">
      <c r="A271" s="25">
        <v>65</v>
      </c>
      <c r="B271" s="25"/>
      <c r="C271" s="43" t="s">
        <v>292</v>
      </c>
      <c r="D271" s="21">
        <v>1280</v>
      </c>
      <c r="E271" s="44" t="s">
        <v>387</v>
      </c>
      <c r="F271" s="19">
        <v>1043</v>
      </c>
      <c r="G271" s="21">
        <v>1280</v>
      </c>
    </row>
    <row r="272" spans="1:7" s="2" customFormat="1" ht="34.5" customHeight="1">
      <c r="A272" s="25">
        <v>66</v>
      </c>
      <c r="B272" s="25"/>
      <c r="C272" s="43" t="s">
        <v>292</v>
      </c>
      <c r="D272" s="21">
        <v>10240</v>
      </c>
      <c r="E272" s="44" t="s">
        <v>387</v>
      </c>
      <c r="F272" s="19">
        <v>1043</v>
      </c>
      <c r="G272" s="21">
        <v>10240</v>
      </c>
    </row>
    <row r="273" spans="1:7" s="2" customFormat="1" ht="34.5" customHeight="1">
      <c r="A273" s="25">
        <v>67</v>
      </c>
      <c r="B273" s="25"/>
      <c r="C273" s="43" t="s">
        <v>30</v>
      </c>
      <c r="D273" s="21">
        <v>3030</v>
      </c>
      <c r="E273" s="45" t="s">
        <v>388</v>
      </c>
      <c r="F273" s="19">
        <v>1480</v>
      </c>
      <c r="G273" s="21">
        <v>2550</v>
      </c>
    </row>
    <row r="274" spans="1:7" s="2" customFormat="1" ht="34.5" customHeight="1">
      <c r="A274" s="25">
        <v>68</v>
      </c>
      <c r="B274" s="25"/>
      <c r="C274" s="43" t="s">
        <v>30</v>
      </c>
      <c r="D274" s="21">
        <v>1575</v>
      </c>
      <c r="E274" s="45" t="s">
        <v>389</v>
      </c>
      <c r="F274" s="19">
        <v>1480</v>
      </c>
      <c r="G274" s="21">
        <v>1475</v>
      </c>
    </row>
    <row r="275" spans="1:7" s="2" customFormat="1" ht="34.5" customHeight="1">
      <c r="A275" s="25">
        <v>69</v>
      </c>
      <c r="B275" s="25"/>
      <c r="C275" s="43" t="s">
        <v>30</v>
      </c>
      <c r="D275" s="21">
        <v>1155</v>
      </c>
      <c r="E275" s="45" t="s">
        <v>390</v>
      </c>
      <c r="F275" s="19">
        <v>1480</v>
      </c>
      <c r="G275" s="21">
        <v>1155</v>
      </c>
    </row>
    <row r="276" spans="1:7" s="2" customFormat="1" ht="34.5" customHeight="1">
      <c r="A276" s="25">
        <v>70</v>
      </c>
      <c r="B276" s="25"/>
      <c r="C276" s="43" t="s">
        <v>293</v>
      </c>
      <c r="D276" s="19">
        <v>50</v>
      </c>
      <c r="E276" s="45" t="s">
        <v>391</v>
      </c>
      <c r="F276" s="19">
        <v>454</v>
      </c>
      <c r="G276" s="21">
        <v>50</v>
      </c>
    </row>
    <row r="277" spans="1:7" s="2" customFormat="1" ht="34.5" customHeight="1">
      <c r="A277" s="25">
        <v>71</v>
      </c>
      <c r="B277" s="25"/>
      <c r="C277" s="43" t="s">
        <v>293</v>
      </c>
      <c r="D277" s="19">
        <v>3300</v>
      </c>
      <c r="E277" s="45" t="s">
        <v>392</v>
      </c>
      <c r="F277" s="19">
        <v>454</v>
      </c>
      <c r="G277" s="21">
        <v>3300</v>
      </c>
    </row>
    <row r="278" spans="1:7" s="2" customFormat="1" ht="34.5" customHeight="1">
      <c r="A278" s="25">
        <v>72</v>
      </c>
      <c r="B278" s="25"/>
      <c r="C278" s="43" t="s">
        <v>293</v>
      </c>
      <c r="D278" s="19">
        <v>1190</v>
      </c>
      <c r="E278" s="45" t="s">
        <v>393</v>
      </c>
      <c r="F278" s="19">
        <v>454</v>
      </c>
      <c r="G278" s="21">
        <v>1190</v>
      </c>
    </row>
    <row r="279" spans="1:7" s="2" customFormat="1" ht="34.5" customHeight="1">
      <c r="A279" s="25">
        <v>73</v>
      </c>
      <c r="B279" s="25"/>
      <c r="C279" s="43" t="s">
        <v>293</v>
      </c>
      <c r="D279" s="19">
        <v>843</v>
      </c>
      <c r="E279" s="45" t="s">
        <v>394</v>
      </c>
      <c r="F279" s="19">
        <v>1474</v>
      </c>
      <c r="G279" s="21">
        <v>843</v>
      </c>
    </row>
    <row r="280" spans="1:7" s="2" customFormat="1" ht="34.5" customHeight="1">
      <c r="A280" s="25">
        <v>74</v>
      </c>
      <c r="B280" s="25"/>
      <c r="C280" s="43" t="s">
        <v>293</v>
      </c>
      <c r="D280" s="19">
        <v>827</v>
      </c>
      <c r="E280" s="45" t="s">
        <v>395</v>
      </c>
      <c r="F280" s="19">
        <v>1474</v>
      </c>
      <c r="G280" s="21">
        <v>827</v>
      </c>
    </row>
    <row r="281" spans="1:7" s="2" customFormat="1" ht="34.5" customHeight="1">
      <c r="A281" s="25">
        <v>75</v>
      </c>
      <c r="B281" s="25"/>
      <c r="C281" s="43" t="s">
        <v>293</v>
      </c>
      <c r="D281" s="19">
        <v>40</v>
      </c>
      <c r="E281" s="45" t="s">
        <v>396</v>
      </c>
      <c r="F281" s="19">
        <v>1474</v>
      </c>
      <c r="G281" s="21">
        <v>40</v>
      </c>
    </row>
    <row r="282" spans="1:7" s="2" customFormat="1" ht="34.5" customHeight="1">
      <c r="A282" s="25">
        <v>76</v>
      </c>
      <c r="B282" s="25"/>
      <c r="C282" s="43" t="s">
        <v>293</v>
      </c>
      <c r="D282" s="19">
        <v>1120</v>
      </c>
      <c r="E282" s="45" t="s">
        <v>397</v>
      </c>
      <c r="F282" s="19">
        <v>1474</v>
      </c>
      <c r="G282" s="21">
        <v>1120</v>
      </c>
    </row>
    <row r="283" spans="1:7" s="2" customFormat="1" ht="34.5" customHeight="1">
      <c r="A283" s="25">
        <v>77</v>
      </c>
      <c r="B283" s="25"/>
      <c r="C283" s="43" t="s">
        <v>293</v>
      </c>
      <c r="D283" s="19">
        <v>800</v>
      </c>
      <c r="E283" s="45" t="s">
        <v>398</v>
      </c>
      <c r="F283" s="19">
        <v>1474</v>
      </c>
      <c r="G283" s="21">
        <v>800</v>
      </c>
    </row>
    <row r="284" spans="1:7" s="2" customFormat="1" ht="34.5" customHeight="1">
      <c r="A284" s="25">
        <v>78</v>
      </c>
      <c r="B284" s="25"/>
      <c r="C284" s="43" t="s">
        <v>294</v>
      </c>
      <c r="D284" s="19">
        <v>900</v>
      </c>
      <c r="E284" s="91" t="s">
        <v>399</v>
      </c>
      <c r="F284" s="19">
        <v>1474</v>
      </c>
      <c r="G284" s="21">
        <v>900</v>
      </c>
    </row>
    <row r="285" spans="1:7" s="2" customFormat="1" ht="34.5" customHeight="1">
      <c r="A285" s="25">
        <v>79</v>
      </c>
      <c r="B285" s="25"/>
      <c r="C285" s="43" t="s">
        <v>295</v>
      </c>
      <c r="D285" s="19">
        <v>247</v>
      </c>
      <c r="E285" s="45" t="s">
        <v>400</v>
      </c>
      <c r="F285" s="19">
        <v>454</v>
      </c>
      <c r="G285" s="21">
        <v>247</v>
      </c>
    </row>
    <row r="286" spans="1:7" s="2" customFormat="1" ht="34.5" customHeight="1">
      <c r="A286" s="25">
        <v>80</v>
      </c>
      <c r="B286" s="25"/>
      <c r="C286" s="43" t="s">
        <v>295</v>
      </c>
      <c r="D286" s="19">
        <v>4293</v>
      </c>
      <c r="E286" s="45" t="s">
        <v>401</v>
      </c>
      <c r="F286" s="19">
        <v>454</v>
      </c>
      <c r="G286" s="21">
        <v>4293</v>
      </c>
    </row>
    <row r="287" spans="1:7" s="2" customFormat="1" ht="34.5" customHeight="1">
      <c r="A287" s="25">
        <v>81</v>
      </c>
      <c r="B287" s="25"/>
      <c r="C287" s="43" t="s">
        <v>295</v>
      </c>
      <c r="D287" s="19">
        <v>30</v>
      </c>
      <c r="E287" s="45" t="s">
        <v>402</v>
      </c>
      <c r="F287" s="19">
        <v>1474</v>
      </c>
      <c r="G287" s="21">
        <v>30</v>
      </c>
    </row>
    <row r="288" spans="1:7" s="2" customFormat="1" ht="34.5" customHeight="1">
      <c r="A288" s="25">
        <v>82</v>
      </c>
      <c r="B288" s="25"/>
      <c r="C288" s="43" t="s">
        <v>295</v>
      </c>
      <c r="D288" s="19">
        <v>4500</v>
      </c>
      <c r="E288" s="45" t="s">
        <v>403</v>
      </c>
      <c r="F288" s="19">
        <v>1474</v>
      </c>
      <c r="G288" s="21">
        <v>4500</v>
      </c>
    </row>
    <row r="289" spans="1:7" s="2" customFormat="1" ht="34.5" customHeight="1">
      <c r="A289" s="25">
        <v>83</v>
      </c>
      <c r="B289" s="25"/>
      <c r="C289" s="43" t="s">
        <v>296</v>
      </c>
      <c r="D289" s="19">
        <v>396</v>
      </c>
      <c r="E289" s="45" t="s">
        <v>404</v>
      </c>
      <c r="F289" s="19">
        <v>1474</v>
      </c>
      <c r="G289" s="21">
        <v>396</v>
      </c>
    </row>
    <row r="290" spans="1:7" s="2" customFormat="1" ht="34.5" customHeight="1">
      <c r="A290" s="25">
        <v>84</v>
      </c>
      <c r="B290" s="25"/>
      <c r="C290" s="43" t="s">
        <v>297</v>
      </c>
      <c r="D290" s="19">
        <v>2800</v>
      </c>
      <c r="E290" s="45" t="s">
        <v>405</v>
      </c>
      <c r="F290" s="19">
        <v>454</v>
      </c>
      <c r="G290" s="21">
        <v>2769</v>
      </c>
    </row>
    <row r="291" spans="1:7" s="2" customFormat="1" ht="34.5" customHeight="1">
      <c r="A291" s="25">
        <v>85</v>
      </c>
      <c r="B291" s="25"/>
      <c r="C291" s="43" t="s">
        <v>297</v>
      </c>
      <c r="D291" s="19">
        <v>2112</v>
      </c>
      <c r="E291" s="45" t="s">
        <v>406</v>
      </c>
      <c r="F291" s="19">
        <v>1474</v>
      </c>
      <c r="G291" s="21">
        <v>2112</v>
      </c>
    </row>
    <row r="292" spans="1:7" s="2" customFormat="1" ht="34.5" customHeight="1">
      <c r="A292" s="25">
        <v>86</v>
      </c>
      <c r="B292" s="25"/>
      <c r="C292" s="80" t="s">
        <v>298</v>
      </c>
      <c r="D292" s="94">
        <v>300</v>
      </c>
      <c r="E292" s="89" t="s">
        <v>407</v>
      </c>
      <c r="F292" s="94">
        <v>454</v>
      </c>
      <c r="G292" s="21">
        <v>300</v>
      </c>
    </row>
    <row r="293" spans="1:7" s="2" customFormat="1" ht="34.5" customHeight="1">
      <c r="A293" s="25">
        <v>87</v>
      </c>
      <c r="B293" s="25"/>
      <c r="C293" s="43" t="s">
        <v>298</v>
      </c>
      <c r="D293" s="19">
        <v>4900</v>
      </c>
      <c r="E293" s="45" t="s">
        <v>408</v>
      </c>
      <c r="F293" s="19">
        <v>454</v>
      </c>
      <c r="G293" s="21">
        <v>4900</v>
      </c>
    </row>
    <row r="294" spans="1:7" s="2" customFormat="1" ht="34.5" customHeight="1">
      <c r="A294" s="25">
        <v>88</v>
      </c>
      <c r="B294" s="25"/>
      <c r="C294" s="43" t="s">
        <v>298</v>
      </c>
      <c r="D294" s="19">
        <v>4890</v>
      </c>
      <c r="E294" s="45" t="s">
        <v>409</v>
      </c>
      <c r="F294" s="19">
        <v>454</v>
      </c>
      <c r="G294" s="21">
        <v>4890</v>
      </c>
    </row>
    <row r="295" spans="1:7" s="2" customFormat="1" ht="34.5" customHeight="1">
      <c r="A295" s="25">
        <v>89</v>
      </c>
      <c r="B295" s="25"/>
      <c r="C295" s="43" t="s">
        <v>298</v>
      </c>
      <c r="D295" s="19">
        <v>3310</v>
      </c>
      <c r="E295" s="45" t="s">
        <v>410</v>
      </c>
      <c r="F295" s="19">
        <v>454</v>
      </c>
      <c r="G295" s="21">
        <v>3310</v>
      </c>
    </row>
    <row r="296" spans="1:7" s="2" customFormat="1" ht="34.5" customHeight="1">
      <c r="A296" s="25">
        <v>90</v>
      </c>
      <c r="B296" s="25"/>
      <c r="C296" s="43" t="s">
        <v>298</v>
      </c>
      <c r="D296" s="19">
        <v>4860</v>
      </c>
      <c r="E296" s="45" t="s">
        <v>411</v>
      </c>
      <c r="F296" s="19">
        <v>1474</v>
      </c>
      <c r="G296" s="21">
        <v>4860</v>
      </c>
    </row>
    <row r="297" spans="1:7" s="2" customFormat="1" ht="34.5" customHeight="1">
      <c r="A297" s="25">
        <v>91</v>
      </c>
      <c r="B297" s="25"/>
      <c r="C297" s="43" t="s">
        <v>298</v>
      </c>
      <c r="D297" s="19">
        <v>3140</v>
      </c>
      <c r="E297" s="45" t="s">
        <v>412</v>
      </c>
      <c r="F297" s="19">
        <v>1474</v>
      </c>
      <c r="G297" s="21">
        <v>3140</v>
      </c>
    </row>
    <row r="298" spans="1:7" s="2" customFormat="1" ht="34.5" customHeight="1">
      <c r="A298" s="25">
        <v>92</v>
      </c>
      <c r="B298" s="25"/>
      <c r="C298" s="43" t="s">
        <v>299</v>
      </c>
      <c r="D298" s="19">
        <v>1500</v>
      </c>
      <c r="E298" s="45" t="s">
        <v>413</v>
      </c>
      <c r="F298" s="19">
        <v>1474</v>
      </c>
      <c r="G298" s="21">
        <v>1500</v>
      </c>
    </row>
    <row r="299" spans="1:7" s="2" customFormat="1" ht="34.5" customHeight="1">
      <c r="A299" s="25">
        <v>93</v>
      </c>
      <c r="B299" s="25"/>
      <c r="C299" s="43" t="s">
        <v>300</v>
      </c>
      <c r="D299" s="19">
        <v>3000</v>
      </c>
      <c r="E299" s="45" t="s">
        <v>414</v>
      </c>
      <c r="F299" s="19">
        <v>1474</v>
      </c>
      <c r="G299" s="21">
        <v>3000</v>
      </c>
    </row>
    <row r="300" spans="1:7" s="2" customFormat="1" ht="34.5" customHeight="1">
      <c r="A300" s="25">
        <v>94</v>
      </c>
      <c r="B300" s="25"/>
      <c r="C300" s="43" t="s">
        <v>301</v>
      </c>
      <c r="D300" s="19">
        <v>4760</v>
      </c>
      <c r="E300" s="45" t="s">
        <v>415</v>
      </c>
      <c r="F300" s="19">
        <v>454</v>
      </c>
      <c r="G300" s="21">
        <v>4760</v>
      </c>
    </row>
    <row r="301" spans="1:7" s="2" customFormat="1" ht="34.5" customHeight="1">
      <c r="A301" s="25">
        <v>95</v>
      </c>
      <c r="B301" s="25"/>
      <c r="C301" s="43" t="s">
        <v>301</v>
      </c>
      <c r="D301" s="19">
        <v>4410</v>
      </c>
      <c r="E301" s="45" t="s">
        <v>416</v>
      </c>
      <c r="F301" s="19">
        <v>454</v>
      </c>
      <c r="G301" s="21">
        <v>4410</v>
      </c>
    </row>
    <row r="302" spans="1:7" s="2" customFormat="1" ht="34.5" customHeight="1">
      <c r="A302" s="25">
        <v>96</v>
      </c>
      <c r="B302" s="25"/>
      <c r="C302" s="43" t="s">
        <v>301</v>
      </c>
      <c r="D302" s="19">
        <v>5000</v>
      </c>
      <c r="E302" s="45" t="s">
        <v>417</v>
      </c>
      <c r="F302" s="19">
        <v>1474</v>
      </c>
      <c r="G302" s="21">
        <v>5000</v>
      </c>
    </row>
    <row r="303" spans="1:7" s="2" customFormat="1" ht="34.5" customHeight="1">
      <c r="A303" s="25">
        <v>97</v>
      </c>
      <c r="B303" s="25"/>
      <c r="C303" s="43" t="s">
        <v>302</v>
      </c>
      <c r="D303" s="21">
        <v>36600</v>
      </c>
      <c r="E303" s="28" t="s">
        <v>418</v>
      </c>
      <c r="F303" s="33">
        <v>462</v>
      </c>
      <c r="G303" s="21">
        <v>34510</v>
      </c>
    </row>
    <row r="304" spans="1:7" s="2" customFormat="1" ht="34.5" customHeight="1">
      <c r="A304" s="25">
        <v>98</v>
      </c>
      <c r="B304" s="25"/>
      <c r="C304" s="43" t="s">
        <v>302</v>
      </c>
      <c r="D304" s="21">
        <v>5000</v>
      </c>
      <c r="E304" s="28" t="s">
        <v>418</v>
      </c>
      <c r="F304" s="33" t="s">
        <v>453</v>
      </c>
      <c r="G304" s="21">
        <v>5000</v>
      </c>
    </row>
    <row r="305" spans="1:7" s="2" customFormat="1" ht="34.5" customHeight="1">
      <c r="A305" s="25">
        <v>99</v>
      </c>
      <c r="B305" s="25"/>
      <c r="C305" s="43" t="s">
        <v>303</v>
      </c>
      <c r="D305" s="21">
        <v>18790</v>
      </c>
      <c r="E305" s="28" t="s">
        <v>419</v>
      </c>
      <c r="F305" s="33">
        <v>462</v>
      </c>
      <c r="G305" s="21">
        <v>18790</v>
      </c>
    </row>
    <row r="306" spans="1:7" s="2" customFormat="1" ht="34.5" customHeight="1">
      <c r="A306" s="25">
        <v>100</v>
      </c>
      <c r="B306" s="25"/>
      <c r="C306" s="43" t="s">
        <v>303</v>
      </c>
      <c r="D306" s="21">
        <v>3600</v>
      </c>
      <c r="E306" s="28" t="s">
        <v>420</v>
      </c>
      <c r="F306" s="33" t="s">
        <v>453</v>
      </c>
      <c r="G306" s="21">
        <v>3600</v>
      </c>
    </row>
    <row r="307" spans="1:7" s="2" customFormat="1" ht="34.5" customHeight="1">
      <c r="A307" s="25">
        <v>101</v>
      </c>
      <c r="B307" s="25"/>
      <c r="C307" s="43" t="s">
        <v>304</v>
      </c>
      <c r="D307" s="21">
        <v>15170</v>
      </c>
      <c r="E307" s="92" t="s">
        <v>421</v>
      </c>
      <c r="F307" s="33" t="s">
        <v>454</v>
      </c>
      <c r="G307" s="21">
        <v>15170</v>
      </c>
    </row>
    <row r="308" spans="1:7" s="2" customFormat="1" ht="34.5" customHeight="1">
      <c r="A308" s="25">
        <v>102</v>
      </c>
      <c r="B308" s="25"/>
      <c r="C308" s="43" t="s">
        <v>304</v>
      </c>
      <c r="D308" s="21">
        <v>2800</v>
      </c>
      <c r="E308" s="92" t="s">
        <v>422</v>
      </c>
      <c r="F308" s="33" t="s">
        <v>455</v>
      </c>
      <c r="G308" s="21">
        <v>2800</v>
      </c>
    </row>
    <row r="309" spans="1:7" s="2" customFormat="1" ht="34.5" customHeight="1">
      <c r="A309" s="25">
        <v>103</v>
      </c>
      <c r="B309" s="25"/>
      <c r="C309" s="35" t="s">
        <v>305</v>
      </c>
      <c r="D309" s="21">
        <v>13750</v>
      </c>
      <c r="E309" s="92" t="s">
        <v>423</v>
      </c>
      <c r="F309" s="33" t="s">
        <v>454</v>
      </c>
      <c r="G309" s="21">
        <v>13750</v>
      </c>
    </row>
    <row r="310" spans="1:7" s="2" customFormat="1" ht="34.5" customHeight="1">
      <c r="A310" s="25">
        <v>104</v>
      </c>
      <c r="B310" s="25"/>
      <c r="C310" s="35" t="s">
        <v>305</v>
      </c>
      <c r="D310" s="21">
        <v>10600</v>
      </c>
      <c r="E310" s="92" t="s">
        <v>424</v>
      </c>
      <c r="F310" s="33" t="s">
        <v>455</v>
      </c>
      <c r="G310" s="21">
        <v>10600</v>
      </c>
    </row>
    <row r="311" spans="1:7" s="2" customFormat="1" ht="34.5" customHeight="1">
      <c r="A311" s="25">
        <v>105</v>
      </c>
      <c r="B311" s="25"/>
      <c r="C311" s="81" t="s">
        <v>306</v>
      </c>
      <c r="D311" s="21">
        <v>4422</v>
      </c>
      <c r="E311" s="36" t="s">
        <v>425</v>
      </c>
      <c r="F311" s="33" t="s">
        <v>454</v>
      </c>
      <c r="G311" s="21">
        <v>4422</v>
      </c>
    </row>
    <row r="312" spans="1:7" s="2" customFormat="1" ht="34.5" customHeight="1">
      <c r="A312" s="25">
        <v>106</v>
      </c>
      <c r="B312" s="25"/>
      <c r="C312" s="81" t="s">
        <v>306</v>
      </c>
      <c r="D312" s="21">
        <v>2640</v>
      </c>
      <c r="E312" s="28" t="s">
        <v>426</v>
      </c>
      <c r="F312" s="33" t="s">
        <v>455</v>
      </c>
      <c r="G312" s="21">
        <v>2640</v>
      </c>
    </row>
    <row r="313" spans="1:7" s="2" customFormat="1" ht="34.5" customHeight="1">
      <c r="A313" s="25">
        <v>107</v>
      </c>
      <c r="B313" s="25"/>
      <c r="C313" s="81" t="s">
        <v>307</v>
      </c>
      <c r="D313" s="21">
        <v>1477</v>
      </c>
      <c r="E313" s="28" t="s">
        <v>427</v>
      </c>
      <c r="F313" s="33" t="s">
        <v>454</v>
      </c>
      <c r="G313" s="21">
        <v>1477</v>
      </c>
    </row>
    <row r="314" spans="1:7" s="2" customFormat="1" ht="34.5" customHeight="1">
      <c r="A314" s="25">
        <v>108</v>
      </c>
      <c r="B314" s="25"/>
      <c r="C314" s="81" t="s">
        <v>307</v>
      </c>
      <c r="D314" s="21">
        <v>650</v>
      </c>
      <c r="E314" s="28" t="s">
        <v>428</v>
      </c>
      <c r="F314" s="33" t="s">
        <v>455</v>
      </c>
      <c r="G314" s="21">
        <v>650</v>
      </c>
    </row>
    <row r="315" spans="1:7" s="2" customFormat="1" ht="34.5" customHeight="1">
      <c r="A315" s="25">
        <v>109</v>
      </c>
      <c r="B315" s="25"/>
      <c r="C315" s="35" t="s">
        <v>308</v>
      </c>
      <c r="D315" s="21">
        <v>5899</v>
      </c>
      <c r="E315" s="36" t="s">
        <v>429</v>
      </c>
      <c r="F315" s="33" t="s">
        <v>454</v>
      </c>
      <c r="G315" s="21">
        <v>5899</v>
      </c>
    </row>
    <row r="316" spans="1:7" s="2" customFormat="1" ht="34.5" customHeight="1">
      <c r="A316" s="25">
        <v>110</v>
      </c>
      <c r="B316" s="25"/>
      <c r="C316" s="35" t="s">
        <v>308</v>
      </c>
      <c r="D316" s="21">
        <v>3290</v>
      </c>
      <c r="E316" s="36" t="s">
        <v>430</v>
      </c>
      <c r="F316" s="33" t="s">
        <v>455</v>
      </c>
      <c r="G316" s="21">
        <v>3290</v>
      </c>
    </row>
    <row r="317" spans="1:7" s="2" customFormat="1" ht="34.5" customHeight="1">
      <c r="A317" s="25">
        <v>111</v>
      </c>
      <c r="B317" s="25"/>
      <c r="C317" s="43" t="s">
        <v>309</v>
      </c>
      <c r="D317" s="21">
        <v>3400</v>
      </c>
      <c r="E317" s="88" t="s">
        <v>431</v>
      </c>
      <c r="F317" s="33">
        <v>1475</v>
      </c>
      <c r="G317" s="21">
        <v>3400</v>
      </c>
    </row>
    <row r="318" spans="1:7" s="2" customFormat="1" ht="34.5" customHeight="1">
      <c r="A318" s="25">
        <v>112</v>
      </c>
      <c r="B318" s="25"/>
      <c r="C318" s="82" t="s">
        <v>310</v>
      </c>
      <c r="D318" s="21">
        <v>158</v>
      </c>
      <c r="E318" s="87" t="s">
        <v>432</v>
      </c>
      <c r="F318" s="33">
        <v>1475</v>
      </c>
      <c r="G318" s="21">
        <v>158</v>
      </c>
    </row>
    <row r="319" spans="1:7" s="2" customFormat="1" ht="34.5" customHeight="1">
      <c r="A319" s="25">
        <v>113</v>
      </c>
      <c r="B319" s="25"/>
      <c r="C319" s="32" t="s">
        <v>311</v>
      </c>
      <c r="D319" s="21">
        <v>5850</v>
      </c>
      <c r="E319" s="44" t="s">
        <v>433</v>
      </c>
      <c r="F319" s="33" t="s">
        <v>456</v>
      </c>
      <c r="G319" s="21">
        <v>5850</v>
      </c>
    </row>
    <row r="320" spans="1:7" s="2" customFormat="1" ht="34.5" customHeight="1">
      <c r="A320" s="25">
        <v>114</v>
      </c>
      <c r="B320" s="25"/>
      <c r="C320" s="81" t="s">
        <v>312</v>
      </c>
      <c r="D320" s="21">
        <v>40</v>
      </c>
      <c r="E320" s="28" t="s">
        <v>434</v>
      </c>
      <c r="F320" s="19">
        <v>1425</v>
      </c>
      <c r="G320" s="21">
        <v>40</v>
      </c>
    </row>
    <row r="321" spans="1:7" s="2" customFormat="1" ht="34.5" customHeight="1">
      <c r="A321" s="25">
        <v>115</v>
      </c>
      <c r="B321" s="25"/>
      <c r="C321" s="81" t="s">
        <v>31</v>
      </c>
      <c r="D321" s="21">
        <v>1604</v>
      </c>
      <c r="E321" s="28" t="s">
        <v>435</v>
      </c>
      <c r="F321" s="33" t="s">
        <v>456</v>
      </c>
      <c r="G321" s="21">
        <v>1604</v>
      </c>
    </row>
    <row r="322" spans="1:7" s="2" customFormat="1" ht="34.5" customHeight="1">
      <c r="A322" s="25">
        <v>116</v>
      </c>
      <c r="B322" s="25"/>
      <c r="C322" s="81" t="s">
        <v>31</v>
      </c>
      <c r="D322" s="21">
        <v>4246</v>
      </c>
      <c r="E322" s="28" t="s">
        <v>436</v>
      </c>
      <c r="F322" s="33" t="s">
        <v>456</v>
      </c>
      <c r="G322" s="21">
        <v>4246</v>
      </c>
    </row>
    <row r="323" spans="1:7" s="2" customFormat="1" ht="34.5" customHeight="1">
      <c r="A323" s="25">
        <v>117</v>
      </c>
      <c r="B323" s="25"/>
      <c r="C323" s="43" t="s">
        <v>313</v>
      </c>
      <c r="D323" s="19">
        <v>1039</v>
      </c>
      <c r="E323" s="90" t="s">
        <v>437</v>
      </c>
      <c r="F323" s="33" t="s">
        <v>456</v>
      </c>
      <c r="G323" s="21">
        <v>1039</v>
      </c>
    </row>
    <row r="324" spans="1:7" s="2" customFormat="1" ht="34.5" customHeight="1">
      <c r="A324" s="25">
        <v>118</v>
      </c>
      <c r="B324" s="25"/>
      <c r="C324" s="82" t="s">
        <v>314</v>
      </c>
      <c r="D324" s="19">
        <v>4000</v>
      </c>
      <c r="E324" s="88" t="s">
        <v>438</v>
      </c>
      <c r="F324" s="33" t="s">
        <v>456</v>
      </c>
      <c r="G324" s="21">
        <v>4000</v>
      </c>
    </row>
    <row r="325" spans="1:7" s="2" customFormat="1" ht="34.5" customHeight="1">
      <c r="A325" s="25">
        <v>119</v>
      </c>
      <c r="B325" s="25"/>
      <c r="C325" s="43" t="s">
        <v>315</v>
      </c>
      <c r="D325" s="19">
        <v>2024</v>
      </c>
      <c r="E325" s="90" t="s">
        <v>439</v>
      </c>
      <c r="F325" s="33" t="s">
        <v>456</v>
      </c>
      <c r="G325" s="21">
        <v>2024</v>
      </c>
    </row>
    <row r="326" spans="1:7" s="2" customFormat="1" ht="34.5" customHeight="1">
      <c r="A326" s="25">
        <v>120</v>
      </c>
      <c r="B326" s="25"/>
      <c r="C326" s="43" t="s">
        <v>315</v>
      </c>
      <c r="D326" s="19">
        <v>4637</v>
      </c>
      <c r="E326" s="90" t="s">
        <v>440</v>
      </c>
      <c r="F326" s="33" t="s">
        <v>456</v>
      </c>
      <c r="G326" s="21">
        <v>4637</v>
      </c>
    </row>
    <row r="327" spans="1:7" s="2" customFormat="1" ht="34.5" customHeight="1">
      <c r="A327" s="25">
        <v>121</v>
      </c>
      <c r="B327" s="25"/>
      <c r="C327" s="82" t="s">
        <v>316</v>
      </c>
      <c r="D327" s="19">
        <v>609</v>
      </c>
      <c r="E327" s="90" t="s">
        <v>441</v>
      </c>
      <c r="F327" s="33">
        <v>1425</v>
      </c>
      <c r="G327" s="21">
        <v>607</v>
      </c>
    </row>
    <row r="328" spans="1:7" s="2" customFormat="1" ht="34.5" customHeight="1">
      <c r="A328" s="25">
        <v>122</v>
      </c>
      <c r="B328" s="25"/>
      <c r="C328" s="85" t="s">
        <v>317</v>
      </c>
      <c r="D328" s="94">
        <v>4540</v>
      </c>
      <c r="E328" s="93" t="s">
        <v>442</v>
      </c>
      <c r="F328" s="94">
        <v>454</v>
      </c>
      <c r="G328" s="21">
        <v>8543</v>
      </c>
    </row>
    <row r="329" spans="1:7" s="2" customFormat="1" ht="34.5" customHeight="1">
      <c r="A329" s="25">
        <v>123</v>
      </c>
      <c r="B329" s="25"/>
      <c r="C329" s="86" t="s">
        <v>318</v>
      </c>
      <c r="D329" s="19">
        <v>1550</v>
      </c>
      <c r="E329" s="91" t="s">
        <v>442</v>
      </c>
      <c r="F329" s="19">
        <v>1474</v>
      </c>
      <c r="G329" s="21">
        <v>1550</v>
      </c>
    </row>
    <row r="330" spans="1:7" s="2" customFormat="1" ht="34.5" customHeight="1">
      <c r="A330" s="25">
        <v>124</v>
      </c>
      <c r="B330" s="25"/>
      <c r="C330" s="86" t="s">
        <v>319</v>
      </c>
      <c r="D330" s="19">
        <v>2980</v>
      </c>
      <c r="E330" s="91" t="s">
        <v>443</v>
      </c>
      <c r="F330" s="19">
        <v>1474</v>
      </c>
      <c r="G330" s="21">
        <v>2980</v>
      </c>
    </row>
    <row r="331" spans="1:7" s="2" customFormat="1" ht="34.5" customHeight="1">
      <c r="A331" s="25">
        <v>125</v>
      </c>
      <c r="B331" s="25"/>
      <c r="C331" s="85" t="s">
        <v>320</v>
      </c>
      <c r="D331" s="94">
        <v>4540</v>
      </c>
      <c r="E331" s="93" t="s">
        <v>444</v>
      </c>
      <c r="F331" s="94">
        <v>454</v>
      </c>
      <c r="G331" s="21">
        <v>8543</v>
      </c>
    </row>
    <row r="332" spans="1:7" s="2" customFormat="1" ht="34.5" customHeight="1">
      <c r="A332" s="25">
        <v>126</v>
      </c>
      <c r="B332" s="25"/>
      <c r="C332" s="86" t="s">
        <v>321</v>
      </c>
      <c r="D332" s="19">
        <v>1550</v>
      </c>
      <c r="E332" s="91" t="s">
        <v>444</v>
      </c>
      <c r="F332" s="19">
        <v>1474</v>
      </c>
      <c r="G332" s="21">
        <v>1550</v>
      </c>
    </row>
    <row r="333" spans="1:7" s="2" customFormat="1" ht="34.5" customHeight="1">
      <c r="A333" s="25">
        <v>127</v>
      </c>
      <c r="B333" s="25"/>
      <c r="C333" s="86" t="s">
        <v>322</v>
      </c>
      <c r="D333" s="19">
        <v>2980</v>
      </c>
      <c r="E333" s="91" t="s">
        <v>445</v>
      </c>
      <c r="F333" s="19">
        <v>1474</v>
      </c>
      <c r="G333" s="21">
        <v>2980</v>
      </c>
    </row>
    <row r="334" spans="1:7" s="2" customFormat="1" ht="34.5" customHeight="1">
      <c r="A334" s="25">
        <v>128</v>
      </c>
      <c r="B334" s="25"/>
      <c r="C334" s="43" t="s">
        <v>323</v>
      </c>
      <c r="D334" s="21">
        <v>20</v>
      </c>
      <c r="E334" s="28" t="s">
        <v>446</v>
      </c>
      <c r="F334" s="33" t="s">
        <v>453</v>
      </c>
      <c r="G334" s="21">
        <v>20</v>
      </c>
    </row>
    <row r="335" spans="1:7" s="2" customFormat="1" ht="34.5" customHeight="1">
      <c r="A335" s="25">
        <v>129</v>
      </c>
      <c r="B335" s="25"/>
      <c r="C335" s="82" t="s">
        <v>324</v>
      </c>
      <c r="D335" s="21">
        <v>74</v>
      </c>
      <c r="E335" s="88" t="s">
        <v>447</v>
      </c>
      <c r="F335" s="33">
        <v>1475</v>
      </c>
      <c r="G335" s="21">
        <v>74</v>
      </c>
    </row>
    <row r="336" spans="1:7" s="2" customFormat="1" ht="34.5" customHeight="1">
      <c r="A336" s="25">
        <v>130</v>
      </c>
      <c r="B336" s="25"/>
      <c r="C336" s="86" t="s">
        <v>325</v>
      </c>
      <c r="D336" s="19">
        <v>16</v>
      </c>
      <c r="E336" s="44" t="s">
        <v>448</v>
      </c>
      <c r="F336" s="19">
        <v>1474</v>
      </c>
      <c r="G336" s="21">
        <v>16</v>
      </c>
    </row>
    <row r="337" spans="1:7" s="2" customFormat="1" ht="34.5" customHeight="1">
      <c r="A337" s="25">
        <v>131</v>
      </c>
      <c r="B337" s="25"/>
      <c r="C337" s="86" t="s">
        <v>325</v>
      </c>
      <c r="D337" s="19">
        <v>16</v>
      </c>
      <c r="E337" s="44" t="s">
        <v>449</v>
      </c>
      <c r="F337" s="19">
        <v>1474</v>
      </c>
      <c r="G337" s="21">
        <v>16</v>
      </c>
    </row>
    <row r="338" spans="1:7" s="2" customFormat="1" ht="34.5" customHeight="1">
      <c r="A338" s="25">
        <v>132</v>
      </c>
      <c r="B338" s="25"/>
      <c r="C338" s="86" t="s">
        <v>325</v>
      </c>
      <c r="D338" s="19">
        <v>28</v>
      </c>
      <c r="E338" s="44" t="s">
        <v>450</v>
      </c>
      <c r="F338" s="19">
        <v>1474</v>
      </c>
      <c r="G338" s="21">
        <v>28</v>
      </c>
    </row>
    <row r="339" spans="1:7" s="2" customFormat="1" ht="34.5" customHeight="1">
      <c r="A339" s="25">
        <v>133</v>
      </c>
      <c r="B339" s="25"/>
      <c r="C339" s="83" t="s">
        <v>326</v>
      </c>
      <c r="D339" s="21">
        <v>20</v>
      </c>
      <c r="E339" s="92" t="s">
        <v>451</v>
      </c>
      <c r="F339" s="33" t="s">
        <v>454</v>
      </c>
      <c r="G339" s="21">
        <v>20</v>
      </c>
    </row>
    <row r="340" spans="1:7" s="2" customFormat="1" ht="34.5" customHeight="1">
      <c r="A340" s="25">
        <v>134</v>
      </c>
      <c r="B340" s="25"/>
      <c r="C340" s="83" t="s">
        <v>326</v>
      </c>
      <c r="D340" s="21">
        <v>26</v>
      </c>
      <c r="E340" s="36" t="s">
        <v>452</v>
      </c>
      <c r="F340" s="33" t="s">
        <v>455</v>
      </c>
      <c r="G340" s="21">
        <v>26</v>
      </c>
    </row>
    <row r="341" spans="1:7" s="2" customFormat="1" ht="23.25" customHeight="1">
      <c r="A341" s="108" t="str">
        <f>'[4]ДОЗ (напрямую ЛПЗ)'!$A$898</f>
        <v>КМК ЛШМД</v>
      </c>
      <c r="B341" s="116"/>
      <c r="C341" s="116"/>
      <c r="D341" s="116"/>
      <c r="E341" s="116"/>
      <c r="F341" s="116"/>
      <c r="G341" s="117"/>
    </row>
    <row r="342" spans="1:7" s="2" customFormat="1" ht="26.25" customHeight="1">
      <c r="A342" s="25">
        <v>1</v>
      </c>
      <c r="B342" s="25"/>
      <c r="C342" s="43" t="s">
        <v>457</v>
      </c>
      <c r="D342" s="21">
        <v>5</v>
      </c>
      <c r="E342" s="36"/>
      <c r="F342" s="33">
        <v>1398</v>
      </c>
      <c r="G342" s="21">
        <v>5</v>
      </c>
    </row>
    <row r="343" spans="1:7" s="2" customFormat="1" ht="26.25" customHeight="1">
      <c r="A343" s="108" t="s">
        <v>32</v>
      </c>
      <c r="B343" s="116"/>
      <c r="C343" s="116"/>
      <c r="D343" s="116"/>
      <c r="E343" s="116"/>
      <c r="F343" s="116"/>
      <c r="G343" s="117"/>
    </row>
    <row r="344" spans="1:7" s="2" customFormat="1" ht="26.25" customHeight="1">
      <c r="A344" s="25">
        <v>1</v>
      </c>
      <c r="B344" s="25"/>
      <c r="C344" s="46" t="s">
        <v>458</v>
      </c>
      <c r="D344" s="24">
        <v>3</v>
      </c>
      <c r="E344" s="36" t="s">
        <v>461</v>
      </c>
      <c r="F344" s="33"/>
      <c r="G344" s="95">
        <v>3</v>
      </c>
    </row>
    <row r="345" spans="1:7" s="2" customFormat="1" ht="26.25" customHeight="1">
      <c r="A345" s="25">
        <v>2</v>
      </c>
      <c r="B345" s="25"/>
      <c r="C345" s="30" t="s">
        <v>459</v>
      </c>
      <c r="D345" s="19">
        <v>1500</v>
      </c>
      <c r="E345" s="19"/>
      <c r="F345" s="33"/>
      <c r="G345" s="18">
        <v>1500</v>
      </c>
    </row>
    <row r="346" spans="1:7" s="2" customFormat="1" ht="26.25" customHeight="1">
      <c r="A346" s="25">
        <v>3</v>
      </c>
      <c r="B346" s="25"/>
      <c r="C346" s="30" t="s">
        <v>460</v>
      </c>
      <c r="D346" s="19">
        <v>810</v>
      </c>
      <c r="E346" s="19"/>
      <c r="F346" s="33"/>
      <c r="G346" s="18">
        <v>810</v>
      </c>
    </row>
    <row r="347" spans="1:7" s="2" customFormat="1" ht="26.25" customHeight="1">
      <c r="A347" s="25">
        <v>4</v>
      </c>
      <c r="B347" s="25"/>
      <c r="C347" s="30" t="s">
        <v>460</v>
      </c>
      <c r="D347" s="19">
        <v>2394</v>
      </c>
      <c r="E347" s="19"/>
      <c r="F347" s="33"/>
      <c r="G347" s="18">
        <v>2394</v>
      </c>
    </row>
    <row r="348" spans="1:7" s="2" customFormat="1" ht="26.25" customHeight="1">
      <c r="A348" s="108" t="str">
        <f>'[4]ДОЗ (напрямую ЛПЗ)'!$A$908</f>
        <v>Київський міський пологовий будинок №2</v>
      </c>
      <c r="B348" s="109"/>
      <c r="C348" s="109"/>
      <c r="D348" s="109"/>
      <c r="E348" s="109"/>
      <c r="F348" s="109"/>
      <c r="G348" s="110"/>
    </row>
    <row r="349" spans="1:7" s="2" customFormat="1" ht="26.25" customHeight="1">
      <c r="A349" s="25">
        <v>1</v>
      </c>
      <c r="B349" s="25"/>
      <c r="C349" s="23" t="s">
        <v>36</v>
      </c>
      <c r="D349" s="21">
        <v>120</v>
      </c>
      <c r="E349" s="28">
        <v>193947651</v>
      </c>
      <c r="F349" s="28" t="s">
        <v>462</v>
      </c>
      <c r="G349" s="21">
        <v>120</v>
      </c>
    </row>
    <row r="350" spans="1:7" s="2" customFormat="1" ht="26.25" customHeight="1">
      <c r="A350" s="108" t="s">
        <v>463</v>
      </c>
      <c r="B350" s="109"/>
      <c r="C350" s="109"/>
      <c r="D350" s="109"/>
      <c r="E350" s="109"/>
      <c r="F350" s="109"/>
      <c r="G350" s="110"/>
    </row>
    <row r="351" spans="1:7" s="2" customFormat="1" ht="26.25" customHeight="1">
      <c r="A351" s="25">
        <v>1</v>
      </c>
      <c r="B351" s="25"/>
      <c r="C351" s="23" t="s">
        <v>36</v>
      </c>
      <c r="D351" s="21">
        <v>50</v>
      </c>
      <c r="E351" s="28">
        <v>193947651</v>
      </c>
      <c r="F351" s="28" t="s">
        <v>462</v>
      </c>
      <c r="G351" s="21">
        <v>50</v>
      </c>
    </row>
    <row r="352" spans="1:7" s="2" customFormat="1" ht="26.25" customHeight="1">
      <c r="A352" s="108" t="s">
        <v>464</v>
      </c>
      <c r="B352" s="109"/>
      <c r="C352" s="109"/>
      <c r="D352" s="109"/>
      <c r="E352" s="109"/>
      <c r="F352" s="109"/>
      <c r="G352" s="110"/>
    </row>
    <row r="353" spans="1:7" s="2" customFormat="1" ht="26.25" customHeight="1">
      <c r="A353" s="25">
        <v>1</v>
      </c>
      <c r="B353" s="25"/>
      <c r="C353" s="23" t="s">
        <v>36</v>
      </c>
      <c r="D353" s="21">
        <v>100</v>
      </c>
      <c r="E353" s="28">
        <v>193947651</v>
      </c>
      <c r="F353" s="28" t="s">
        <v>462</v>
      </c>
      <c r="G353" s="21">
        <v>97</v>
      </c>
    </row>
    <row r="354" spans="1:7" s="2" customFormat="1" ht="26.25" customHeight="1">
      <c r="A354" s="108" t="s">
        <v>465</v>
      </c>
      <c r="B354" s="109"/>
      <c r="C354" s="109"/>
      <c r="D354" s="109"/>
      <c r="E354" s="109"/>
      <c r="F354" s="109"/>
      <c r="G354" s="110"/>
    </row>
    <row r="355" spans="1:7" s="2" customFormat="1" ht="26.25" customHeight="1">
      <c r="A355" s="25">
        <v>1</v>
      </c>
      <c r="B355" s="25"/>
      <c r="C355" s="46" t="s">
        <v>458</v>
      </c>
      <c r="D355" s="24">
        <v>10</v>
      </c>
      <c r="E355" s="36" t="s">
        <v>461</v>
      </c>
      <c r="F355" s="33"/>
      <c r="G355" s="95">
        <v>10</v>
      </c>
    </row>
    <row r="356" spans="1:7" s="3" customFormat="1" ht="18" customHeight="1"/>
    <row r="357" spans="1:7" s="4" customFormat="1" ht="12.75" customHeight="1">
      <c r="A357" s="3"/>
      <c r="B357" s="3"/>
      <c r="C357" s="3"/>
      <c r="D357" s="3"/>
      <c r="E357" s="3"/>
      <c r="F357" s="3"/>
      <c r="G357" s="3"/>
    </row>
    <row r="358" spans="1:7" s="4" customFormat="1" ht="12.75" customHeight="1">
      <c r="A358" s="3"/>
      <c r="B358" s="3"/>
      <c r="C358" s="3"/>
      <c r="D358" s="3"/>
      <c r="E358" s="3"/>
      <c r="F358" s="3"/>
      <c r="G358" s="3"/>
    </row>
    <row r="359" spans="1:7" s="4" customFormat="1" ht="12.75" customHeight="1">
      <c r="A359" s="3"/>
      <c r="B359" s="3"/>
      <c r="C359" s="3"/>
      <c r="D359" s="3"/>
      <c r="E359" s="3"/>
      <c r="F359" s="3"/>
      <c r="G359" s="3"/>
    </row>
    <row r="360" spans="1:7" s="4" customFormat="1" ht="29.25" customHeight="1">
      <c r="A360" s="5"/>
      <c r="B360" s="1"/>
      <c r="C360" s="1"/>
      <c r="D360" s="5"/>
      <c r="E360" s="1"/>
      <c r="F360" s="5"/>
      <c r="G360" s="1"/>
    </row>
    <row r="361" spans="1:7" s="3" customFormat="1" ht="12.75" customHeight="1">
      <c r="A361" s="5"/>
      <c r="B361" s="1"/>
      <c r="C361" s="1"/>
      <c r="D361" s="5"/>
      <c r="E361" s="1"/>
      <c r="F361" s="5"/>
      <c r="G361" s="1"/>
    </row>
    <row r="362" spans="1:7" s="3" customFormat="1" ht="12.75" customHeight="1">
      <c r="A362" s="5"/>
      <c r="B362" s="1"/>
      <c r="C362" s="1"/>
      <c r="D362" s="5"/>
      <c r="E362" s="1"/>
      <c r="F362" s="5"/>
      <c r="G362" s="1"/>
    </row>
    <row r="363" spans="1:7" s="3" customFormat="1" ht="12.75" customHeight="1">
      <c r="A363" s="5"/>
      <c r="B363" s="1"/>
      <c r="C363" s="1"/>
      <c r="D363" s="5"/>
      <c r="E363" s="1"/>
      <c r="F363" s="5"/>
      <c r="G363" s="1"/>
    </row>
    <row r="364" spans="1:7" s="3" customFormat="1" ht="12.75" customHeight="1">
      <c r="A364" s="5"/>
      <c r="B364" s="1"/>
      <c r="C364" s="1"/>
      <c r="D364" s="5"/>
      <c r="E364" s="1"/>
      <c r="F364" s="5"/>
      <c r="G364" s="1"/>
    </row>
    <row r="365" spans="1:7" s="3" customFormat="1" ht="12.75" customHeight="1">
      <c r="A365" s="5"/>
      <c r="B365" s="1"/>
      <c r="C365" s="1"/>
      <c r="D365" s="5"/>
      <c r="E365" s="1"/>
      <c r="F365" s="5"/>
      <c r="G365" s="1"/>
    </row>
    <row r="366" spans="1:7" s="3" customFormat="1" ht="12.75" customHeight="1">
      <c r="A366" s="5"/>
      <c r="B366" s="1"/>
      <c r="C366" s="1"/>
      <c r="D366" s="5"/>
      <c r="E366" s="1"/>
      <c r="F366" s="5"/>
      <c r="G366" s="1"/>
    </row>
    <row r="367" spans="1:7" s="3" customFormat="1" ht="12.75" customHeight="1">
      <c r="A367" s="5"/>
      <c r="B367" s="1"/>
      <c r="C367" s="1"/>
      <c r="D367" s="5"/>
      <c r="E367" s="1"/>
      <c r="F367" s="5"/>
      <c r="G367" s="1"/>
    </row>
    <row r="368" spans="1:7" s="3" customFormat="1" ht="12.75" customHeight="1">
      <c r="A368" s="5"/>
      <c r="B368" s="1"/>
      <c r="C368" s="1"/>
      <c r="D368" s="5"/>
      <c r="E368" s="1"/>
      <c r="F368" s="5"/>
      <c r="G368" s="1"/>
    </row>
    <row r="369" spans="1:7" s="3" customFormat="1" ht="12.75" customHeight="1">
      <c r="A369" s="5"/>
      <c r="B369" s="1"/>
      <c r="C369" s="1"/>
      <c r="D369" s="5"/>
      <c r="E369" s="1"/>
      <c r="F369" s="5"/>
      <c r="G369" s="1"/>
    </row>
    <row r="370" spans="1:7" s="3" customFormat="1" ht="12.75" customHeight="1">
      <c r="A370" s="5"/>
      <c r="B370" s="1"/>
      <c r="C370" s="1"/>
      <c r="D370" s="5"/>
      <c r="E370" s="1"/>
      <c r="F370" s="5"/>
      <c r="G370" s="1"/>
    </row>
    <row r="371" spans="1:7" s="3" customFormat="1" ht="12.75" customHeight="1">
      <c r="A371" s="5"/>
      <c r="B371" s="1"/>
      <c r="C371" s="1"/>
      <c r="D371" s="5"/>
      <c r="E371" s="1"/>
      <c r="F371" s="5"/>
      <c r="G371" s="1"/>
    </row>
    <row r="372" spans="1:7" s="3" customFormat="1" ht="12.75" customHeight="1">
      <c r="A372" s="5"/>
      <c r="B372" s="1"/>
      <c r="C372" s="1"/>
      <c r="D372" s="5"/>
      <c r="E372" s="1"/>
      <c r="F372" s="5"/>
      <c r="G372" s="1"/>
    </row>
    <row r="373" spans="1:7" s="3" customFormat="1" ht="12.75" customHeight="1">
      <c r="A373" s="5"/>
      <c r="B373" s="1"/>
      <c r="C373" s="1"/>
      <c r="D373" s="5"/>
      <c r="E373" s="1"/>
      <c r="F373" s="5"/>
      <c r="G373" s="1"/>
    </row>
    <row r="374" spans="1:7" s="3" customFormat="1" ht="12.75" customHeight="1">
      <c r="A374" s="5"/>
      <c r="B374" s="1"/>
      <c r="C374" s="1"/>
      <c r="D374" s="5"/>
      <c r="E374" s="1"/>
      <c r="F374" s="5"/>
      <c r="G374" s="1"/>
    </row>
    <row r="375" spans="1:7" s="4" customFormat="1" ht="12.75" customHeight="1">
      <c r="A375" s="5"/>
      <c r="B375" s="1"/>
      <c r="C375" s="1"/>
      <c r="D375" s="5"/>
      <c r="E375" s="1"/>
      <c r="F375" s="5"/>
      <c r="G375" s="1"/>
    </row>
    <row r="376" spans="1:7" s="4" customFormat="1" ht="26.25" customHeight="1">
      <c r="A376" s="5"/>
      <c r="B376" s="1"/>
      <c r="C376" s="1"/>
      <c r="D376" s="5"/>
      <c r="E376" s="1"/>
      <c r="F376" s="5"/>
      <c r="G376" s="1"/>
    </row>
    <row r="377" spans="1:7" s="4" customFormat="1" ht="12.75" customHeight="1">
      <c r="A377" s="5"/>
      <c r="B377" s="1"/>
      <c r="C377" s="1"/>
      <c r="D377" s="5"/>
      <c r="E377" s="1"/>
      <c r="F377" s="5"/>
      <c r="G377" s="1"/>
    </row>
    <row r="378" spans="1:7" s="4" customFormat="1" ht="26.25" customHeight="1">
      <c r="A378" s="5"/>
      <c r="B378" s="1"/>
      <c r="C378" s="1"/>
      <c r="D378" s="5"/>
      <c r="E378" s="1"/>
      <c r="F378" s="5"/>
      <c r="G378" s="1"/>
    </row>
    <row r="379" spans="1:7" s="4" customFormat="1" ht="24.75" customHeight="1">
      <c r="A379" s="5"/>
      <c r="B379" s="1"/>
      <c r="C379" s="1"/>
      <c r="D379" s="5"/>
      <c r="E379" s="1"/>
      <c r="F379" s="5"/>
      <c r="G379" s="1"/>
    </row>
    <row r="380" spans="1:7" s="4" customFormat="1" ht="24.75" customHeight="1">
      <c r="A380" s="5"/>
      <c r="B380" s="1"/>
      <c r="C380" s="1"/>
      <c r="D380" s="5"/>
      <c r="E380" s="1"/>
      <c r="F380" s="5"/>
      <c r="G380" s="1"/>
    </row>
    <row r="381" spans="1:7" s="4" customFormat="1" ht="24.75" customHeight="1">
      <c r="A381" s="5"/>
      <c r="B381" s="1"/>
      <c r="C381" s="1"/>
      <c r="D381" s="5"/>
      <c r="E381" s="1"/>
      <c r="F381" s="5"/>
      <c r="G381" s="1"/>
    </row>
    <row r="382" spans="1:7" s="4" customFormat="1" ht="24.75" customHeight="1">
      <c r="A382" s="5"/>
      <c r="B382" s="1"/>
      <c r="C382" s="1"/>
      <c r="D382" s="5"/>
      <c r="E382" s="1"/>
      <c r="F382" s="5"/>
      <c r="G382" s="1"/>
    </row>
    <row r="383" spans="1:7" s="4" customFormat="1" ht="24.75" customHeight="1">
      <c r="A383" s="5"/>
      <c r="B383" s="1"/>
      <c r="C383" s="1"/>
      <c r="D383" s="5"/>
      <c r="E383" s="1"/>
      <c r="F383" s="5"/>
      <c r="G383" s="1"/>
    </row>
    <row r="384" spans="1:7" s="4" customFormat="1" ht="24.75" customHeight="1">
      <c r="A384" s="5"/>
      <c r="B384" s="1"/>
      <c r="C384" s="1"/>
      <c r="D384" s="5"/>
      <c r="E384" s="1"/>
      <c r="F384" s="5"/>
      <c r="G384" s="1"/>
    </row>
    <row r="385" spans="1:7" s="4" customFormat="1" ht="24.75" customHeight="1">
      <c r="A385" s="5"/>
      <c r="B385" s="1"/>
      <c r="C385" s="1"/>
      <c r="D385" s="5"/>
      <c r="E385" s="1"/>
      <c r="F385" s="5"/>
      <c r="G385" s="1"/>
    </row>
    <row r="386" spans="1:7" s="4" customFormat="1" ht="24.75" customHeight="1">
      <c r="A386" s="5"/>
      <c r="B386" s="1"/>
      <c r="C386" s="1"/>
      <c r="D386" s="5"/>
      <c r="E386" s="1"/>
      <c r="F386" s="5"/>
      <c r="G386" s="1"/>
    </row>
    <row r="387" spans="1:7" s="4" customFormat="1" ht="24.75" customHeight="1">
      <c r="A387" s="5"/>
      <c r="B387" s="1"/>
      <c r="C387" s="1"/>
      <c r="D387" s="5"/>
      <c r="E387" s="1"/>
      <c r="F387" s="5"/>
      <c r="G387" s="1"/>
    </row>
    <row r="388" spans="1:7" s="4" customFormat="1" ht="24.75" customHeight="1">
      <c r="A388" s="5"/>
      <c r="B388" s="1"/>
      <c r="C388" s="1"/>
      <c r="D388" s="5"/>
      <c r="E388" s="1"/>
      <c r="F388" s="5"/>
      <c r="G388" s="1"/>
    </row>
    <row r="389" spans="1:7" s="4" customFormat="1" ht="24.75" customHeight="1">
      <c r="A389" s="5"/>
      <c r="B389" s="1"/>
      <c r="C389" s="1"/>
      <c r="D389" s="5"/>
      <c r="E389" s="1"/>
      <c r="F389" s="5"/>
      <c r="G389" s="1"/>
    </row>
    <row r="390" spans="1:7" s="4" customFormat="1" ht="71.25" customHeight="1">
      <c r="A390" s="5"/>
      <c r="B390" s="1"/>
      <c r="C390" s="1"/>
      <c r="D390" s="5"/>
      <c r="E390" s="1"/>
      <c r="F390" s="5"/>
      <c r="G390" s="1"/>
    </row>
    <row r="391" spans="1:7" s="4" customFormat="1" ht="50.25" customHeight="1">
      <c r="A391" s="5"/>
      <c r="B391" s="1"/>
      <c r="C391" s="1"/>
      <c r="D391" s="5"/>
      <c r="E391" s="1"/>
      <c r="F391" s="5"/>
      <c r="G391" s="1"/>
    </row>
    <row r="392" spans="1:7" s="4" customFormat="1" ht="50.25" customHeight="1">
      <c r="A392" s="5"/>
      <c r="B392" s="1"/>
      <c r="C392" s="1"/>
      <c r="D392" s="5"/>
      <c r="E392" s="1"/>
      <c r="F392" s="5"/>
      <c r="G392" s="1"/>
    </row>
    <row r="393" spans="1:7" s="4" customFormat="1" ht="24.75" customHeight="1">
      <c r="A393" s="5"/>
      <c r="B393" s="1"/>
      <c r="C393" s="1"/>
      <c r="D393" s="5"/>
      <c r="E393" s="1"/>
      <c r="F393" s="5"/>
      <c r="G393" s="1"/>
    </row>
    <row r="394" spans="1:7" s="2" customFormat="1" ht="33.75" customHeight="1">
      <c r="A394" s="5"/>
      <c r="B394" s="1"/>
      <c r="C394" s="1"/>
      <c r="D394" s="5"/>
      <c r="E394" s="1"/>
      <c r="F394" s="5"/>
      <c r="G394" s="1"/>
    </row>
    <row r="395" spans="1:7" s="3" customFormat="1" ht="35.25" customHeight="1">
      <c r="A395" s="5"/>
      <c r="B395" s="1"/>
      <c r="C395" s="1"/>
      <c r="D395" s="5"/>
      <c r="E395" s="1"/>
      <c r="F395" s="5"/>
      <c r="G395" s="1"/>
    </row>
    <row r="396" spans="1:7" s="3" customFormat="1" ht="18" customHeight="1">
      <c r="A396" s="5"/>
      <c r="B396" s="1"/>
      <c r="C396" s="1"/>
      <c r="D396" s="5"/>
      <c r="E396" s="1"/>
      <c r="F396" s="5"/>
      <c r="G396" s="1"/>
    </row>
    <row r="397" spans="1:7" s="3" customFormat="1">
      <c r="A397" s="5"/>
      <c r="B397" s="1"/>
      <c r="C397" s="1"/>
      <c r="D397" s="5"/>
      <c r="E397" s="1"/>
      <c r="F397" s="5"/>
      <c r="G397" s="1"/>
    </row>
    <row r="398" spans="1:7" s="3" customFormat="1" ht="23.25" customHeight="1">
      <c r="A398" s="5"/>
      <c r="B398" s="1"/>
      <c r="C398" s="1"/>
      <c r="D398" s="5"/>
      <c r="E398" s="1"/>
      <c r="F398" s="5"/>
      <c r="G398" s="1"/>
    </row>
    <row r="399" spans="1:7" s="3" customFormat="1">
      <c r="A399" s="5"/>
      <c r="B399" s="1"/>
      <c r="C399" s="1"/>
      <c r="D399" s="5"/>
      <c r="E399" s="1"/>
      <c r="F399" s="5"/>
      <c r="G399" s="1"/>
    </row>
    <row r="400" spans="1:7" s="3" customFormat="1" ht="35.25" customHeight="1">
      <c r="A400" s="5"/>
      <c r="B400" s="1"/>
      <c r="C400" s="1"/>
      <c r="D400" s="5"/>
      <c r="E400" s="1"/>
      <c r="F400" s="5"/>
      <c r="G400" s="1"/>
    </row>
    <row r="401" spans="1:7" s="3" customFormat="1">
      <c r="A401" s="5"/>
      <c r="B401" s="1"/>
      <c r="C401" s="1"/>
      <c r="D401" s="5"/>
      <c r="E401" s="1"/>
      <c r="F401" s="5"/>
      <c r="G401" s="1"/>
    </row>
  </sheetData>
  <mergeCells count="23">
    <mergeCell ref="A341:G341"/>
    <mergeCell ref="A343:G343"/>
    <mergeCell ref="A348:G348"/>
    <mergeCell ref="A350:G350"/>
    <mergeCell ref="A352:G352"/>
    <mergeCell ref="A354:G354"/>
    <mergeCell ref="A22:G22"/>
    <mergeCell ref="A45:G45"/>
    <mergeCell ref="A75:G75"/>
    <mergeCell ref="A183:G183"/>
    <mergeCell ref="A93:G93"/>
    <mergeCell ref="A206:G206"/>
    <mergeCell ref="A174:G174"/>
    <mergeCell ref="A95:G95"/>
    <mergeCell ref="A2:G2"/>
    <mergeCell ref="A3:G3"/>
    <mergeCell ref="A6:G6"/>
    <mergeCell ref="A199:G199"/>
    <mergeCell ref="A114:G114"/>
    <mergeCell ref="A179:G179"/>
    <mergeCell ref="A197:G197"/>
    <mergeCell ref="D4:E4"/>
    <mergeCell ref="A177:G177"/>
  </mergeCells>
  <phoneticPr fontId="2" type="noConversion"/>
  <dataValidations count="1">
    <dataValidation type="list" allowBlank="1" showInputMessage="1" showErrorMessage="1" sqref="C233:C241 C284:C291 C323:C333">
      <formula1>препарат</formula1>
    </dataValidation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2020-01-13T13:33:25Z</cp:lastPrinted>
  <dcterms:created xsi:type="dcterms:W3CDTF">2013-07-04T14:41:15Z</dcterms:created>
  <dcterms:modified xsi:type="dcterms:W3CDTF">2020-01-15T08:34:14Z</dcterms:modified>
</cp:coreProperties>
</file>