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985" windowWidth="8415" windowHeight="1185"/>
  </bookViews>
  <sheets>
    <sheet name="Лист1" sheetId="5" r:id="rId1"/>
  </sheets>
  <externalReferences>
    <externalReference r:id="rId2"/>
    <externalReference r:id="rId3"/>
  </externalReferences>
  <definedNames>
    <definedName name="препарат">OFFSET([1]Списки!$A$1,1,0,COUNTA([1]Списки!$A$2:$A$969),1)</definedName>
    <definedName name="рррр">OFFSET([2]Списки!$A$1,1,0,COUNTA([2]Списки!$A$2:$A$969),1)</definedName>
  </definedNames>
  <calcPr calcId="145621"/>
</workbook>
</file>

<file path=xl/calcChain.xml><?xml version="1.0" encoding="utf-8"?>
<calcChain xmlns="http://schemas.openxmlformats.org/spreadsheetml/2006/main">
  <c r="A7" i="5" l="1"/>
  <c r="A8" i="5" s="1"/>
  <c r="A9" i="5" s="1"/>
  <c r="A10" i="5" s="1"/>
  <c r="A11" i="5" s="1"/>
  <c r="A12" i="5" s="1"/>
  <c r="A13" i="5" s="1"/>
  <c r="G120" i="5" l="1"/>
  <c r="G58" i="5" l="1"/>
  <c r="G57" i="5"/>
  <c r="G56" i="5"/>
  <c r="G55" i="5"/>
</calcChain>
</file>

<file path=xl/sharedStrings.xml><?xml version="1.0" encoding="utf-8"?>
<sst xmlns="http://schemas.openxmlformats.org/spreadsheetml/2006/main" count="914" uniqueCount="468">
  <si>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</si>
  <si>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</si>
  <si>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</si>
  <si>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</si>
  <si>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</si>
  <si>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</si>
  <si>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</si>
  <si>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Назва програми/заходу</t>
  </si>
  <si>
    <t>№ зп</t>
  </si>
  <si>
    <t>КМКЛ № 5</t>
  </si>
  <si>
    <t>Кількість од.</t>
  </si>
  <si>
    <t>Бупренорфін</t>
  </si>
  <si>
    <t>Метадон</t>
  </si>
  <si>
    <t>Загальнодержавна програма боротьби з онкологічними захворюваннями на період до 2016 року/Централізована закупівля лікарських засобів для лікування онкологічних хворих дорослого віку.</t>
  </si>
  <si>
    <t>Метадон-ЗН 10 мг табл №100</t>
  </si>
  <si>
    <t>Назва програми, код</t>
  </si>
  <si>
    <t>Кількість,од.</t>
  </si>
  <si>
    <t>№ з/п</t>
  </si>
  <si>
    <r>
      <t xml:space="preserve">                                                                                      </t>
    </r>
    <r>
      <rPr>
        <b/>
        <i/>
        <u/>
        <sz val="11"/>
        <rFont val="Times New Roman"/>
        <family val="1"/>
        <charset val="204"/>
      </rPr>
      <t>Київський  міський клінічний онкологічний центр</t>
    </r>
  </si>
  <si>
    <r>
      <t xml:space="preserve">Наявність </t>
    </r>
    <r>
      <rPr>
        <b/>
        <u/>
        <sz val="11"/>
        <rFont val="Times New Roman"/>
        <family val="1"/>
        <charset val="204"/>
      </rPr>
      <t>станом на 01.07.2019 р.</t>
    </r>
  </si>
  <si>
    <t>Загальнодержавна програма забезпечення профілактики ВІЛ-інфекції, лікування, догляду та підтримки ВІЛ-інфікованих і хворих на СНІД та гепатит на 2019 рік</t>
  </si>
  <si>
    <t>Отримано у червні 2019</t>
  </si>
  <si>
    <t>Київська міська дитяча клінічна лікарня № 1</t>
  </si>
  <si>
    <t>Назва отримувача</t>
  </si>
  <si>
    <t>Розподіл ЛЗ/ВМП по регуону/закладу (відповідно до наказу Департаменту)</t>
  </si>
  <si>
    <t>Централізовані заходи для лікування онкохворих дітей/Централізована закупівля лікарських засобів для лікування дітей, хворих на онкологічні та онкогематологічні захворювання.</t>
  </si>
  <si>
    <t>КНП "КМЦ нефрології та діалізу"</t>
  </si>
  <si>
    <t>КНП "Київська міська клінічна лікарня №9"</t>
  </si>
  <si>
    <t>Метадон-ЗН 25 мг табл №100</t>
  </si>
  <si>
    <t>9110818</t>
  </si>
  <si>
    <t>"Закупівля витратних матеріалів для лікування хворих методом перитонеального діалізу"</t>
  </si>
  <si>
    <t>Метадон-ЗН розчин оральний 5 мг/мл по 1000 мл</t>
  </si>
  <si>
    <t>8280818</t>
  </si>
  <si>
    <t>Метадон-ЗН 5 мг табл №100</t>
  </si>
  <si>
    <t>10421017</t>
  </si>
  <si>
    <t>5310518</t>
  </si>
  <si>
    <t>Карбоплатин</t>
  </si>
  <si>
    <t>КАРБОПЛАТИН "ЕБЕВЕ"</t>
  </si>
  <si>
    <t>Дренажний комплект до апарата для автоматизованого перитонеального діалізу</t>
  </si>
  <si>
    <t xml:space="preserve">Касета до апарата для автоматизованого перитонеального діалізу </t>
  </si>
  <si>
    <t>Набір HomeChoice для автоматизованого ПД з касетою,4 конектори,кат.номер R5C4479E</t>
  </si>
  <si>
    <t>Бупрен ІС по 0,002 г №10</t>
  </si>
  <si>
    <t>1440919</t>
  </si>
  <si>
    <t>Бупрен ІС по 0,008 г №10</t>
  </si>
  <si>
    <t>1450919</t>
  </si>
  <si>
    <t>Радіофармацевтичні препарати Натрію йодид Na-131 I для ін'єкцій</t>
  </si>
  <si>
    <t>НАТРІЮ ЙОДИД NA 131 I ДЛЯ ІН'ЄКЦІЙ</t>
  </si>
  <si>
    <t>по програмі: 2301400 Централізована закупівля медикаментів для лікування туберкульозу</t>
  </si>
  <si>
    <t>КНП "ФТИЗІАТРІЯ"</t>
  </si>
  <si>
    <t>ТМО"Фтизіатрія"</t>
  </si>
  <si>
    <t>по КНП "Перинатальний центр м. Києва"</t>
  </si>
  <si>
    <t>"Централізована закупівля  препаратів для надання невідкладної медичної допомоги при кровотечах"</t>
  </si>
  <si>
    <t>Окситоцин, 5 МО/мл, амп.</t>
  </si>
  <si>
    <t>ОКСИТОЦИН, розчин для ін`єкцій, 5 МО/мл по 1 мл в ампулі; по 5 ампул у блістері; по 2 блістери у пачці з картону</t>
  </si>
  <si>
    <t xml:space="preserve">Централізована закупівля медикаментів для лікування онкогематологічних хворих дорослого віку </t>
  </si>
  <si>
    <t xml:space="preserve">Ембріцитабін/  тенофовір </t>
  </si>
  <si>
    <t>Ембріцитабін тенофовір таблетки №30</t>
  </si>
  <si>
    <t>Е200891</t>
  </si>
  <si>
    <t xml:space="preserve">Зидовудин/Ламівудин </t>
  </si>
  <si>
    <t>Ламівудин та Зидовудин 30мг/60 мг №60</t>
  </si>
  <si>
    <t>Дренажний комплект циклера, кат.номер R5C4145P</t>
  </si>
  <si>
    <t>H20D28025</t>
  </si>
  <si>
    <t>2078 від 10.09.20р.</t>
  </si>
  <si>
    <t>H20D17036</t>
  </si>
  <si>
    <t>S20E27087</t>
  </si>
  <si>
    <t>S20F10085</t>
  </si>
  <si>
    <t>«ТРАНСПЛАНТАЦІЯ», 2301400</t>
  </si>
  <si>
    <t>КНП «КДЦ» ШЕВЧЕНКІВСЬКОГО РАЙОНУ м. КИЄВА</t>
  </si>
  <si>
    <t>Циклоспорин 50мг, капсули</t>
  </si>
  <si>
    <t>Азатіоприн 50мг,таблетки</t>
  </si>
  <si>
    <t>Екворал 50мг</t>
  </si>
  <si>
    <t>Імуран 50мг</t>
  </si>
  <si>
    <t>Вориконазол Адвоген 200мг</t>
  </si>
  <si>
    <t>20F076</t>
  </si>
  <si>
    <t>Доксорубіцин "Ебеве" 2мг/мл</t>
  </si>
  <si>
    <t>KR9051</t>
  </si>
  <si>
    <t>Ауротаз-Р 4,5г</t>
  </si>
  <si>
    <t>PL0420024-C</t>
  </si>
  <si>
    <t>Централізована закупівля медикаментів для лікування громадян  на хворобу Гоше</t>
  </si>
  <si>
    <t>Елелісо 200ОД</t>
  </si>
  <si>
    <t>DK1306</t>
  </si>
  <si>
    <t>Церезим 400ОД</t>
  </si>
  <si>
    <t>AW2074</t>
  </si>
  <si>
    <t>Витратні матеріали до апарату вірусінактивації плазми типу "Mirasol" або еквівалент</t>
  </si>
  <si>
    <t>Одноразовий подвійний+ комплект для обробки тромбоцитів в плазмі Mirasol</t>
  </si>
  <si>
    <t>03D9995</t>
  </si>
  <si>
    <t>КНП "Київський міський центр крові"</t>
  </si>
  <si>
    <t>"Забеспечення мед.заходів окремих держ.програм там компл.заходів програм характеру" за напрямом "Централізовані заходи розвитку донорства крові та її компонентів"" КПКВК 2301400</t>
  </si>
  <si>
    <t xml:space="preserve">Піразинамід,по 500мг N50 </t>
  </si>
  <si>
    <t>Меропенем-віста, порошок для приготування розчину для ін'єкцій по 1000 мг</t>
  </si>
  <si>
    <t>0013Е0</t>
  </si>
  <si>
    <t>0014Е0</t>
  </si>
  <si>
    <t>Амікацид (Амікацин), розчин для ін'єкцій, 250 мг/мл по 4 мл у флаконах</t>
  </si>
  <si>
    <t>010620</t>
  </si>
  <si>
    <t>0016Е0</t>
  </si>
  <si>
    <t>Сіртуро(Бедаквілін) 100мг №188 таб./уп.</t>
  </si>
  <si>
    <t>ТМС19092</t>
  </si>
  <si>
    <t>Моксифлоксацин, табл.по 400мг по 5 табл. №20</t>
  </si>
  <si>
    <t>50720Р</t>
  </si>
  <si>
    <t>Ізоніазид сироп 100мг/5мл по 200мл у флак.</t>
  </si>
  <si>
    <t>BD10/1-1</t>
  </si>
  <si>
    <t>BD10/1-2</t>
  </si>
  <si>
    <t>Індикаторна пробірка BD BBL TM MGIT Mycobacteria Growth</t>
  </si>
  <si>
    <t>Тест Medium для тестування чутливості до антимікобактеріальних препаратів</t>
  </si>
  <si>
    <t>Ідентифікац.тест для ідентифікації мікобактерій туберкульозного комплексу</t>
  </si>
  <si>
    <t>в рамках реалізації гранту Глобального фонду для боротьби зі СНІДом, туберкульозом та малярією</t>
  </si>
  <si>
    <t>Індикаторна пробірка BD BBL MGIT 7мл №100</t>
  </si>
  <si>
    <t>0078982</t>
  </si>
  <si>
    <t>Набір для тестування чутливості до антимікобактеріальних препаратів  BD BACTEC</t>
  </si>
  <si>
    <t>9352413</t>
  </si>
  <si>
    <t>0133145</t>
  </si>
  <si>
    <t>Тест для тестування чутливості до антимікобактеріальних препаратів BD BACTEC</t>
  </si>
  <si>
    <t>0086788</t>
  </si>
  <si>
    <t>Збагачувальна добавка OADC BD BBL MGIT</t>
  </si>
  <si>
    <t>0091253</t>
  </si>
  <si>
    <t>Набір добавок BD BACTEC MGIT 960 №12</t>
  </si>
  <si>
    <t>0024199</t>
  </si>
  <si>
    <t xml:space="preserve">Набір для розрідження та деконтанімації мікобактеріальних зразків BD BBL TM MycroPrep  TM 10*150 мл №10 </t>
  </si>
  <si>
    <t>033120</t>
  </si>
  <si>
    <t>Абакавір/ Ламiвудин</t>
  </si>
  <si>
    <t>Абакавіру сульфат та Ламівудин табл. 60мг/30 мг по 60 шт</t>
  </si>
  <si>
    <t>РВ90655</t>
  </si>
  <si>
    <t>Е200893А</t>
  </si>
  <si>
    <t>Ралтегравір</t>
  </si>
  <si>
    <t>Ісентресс табл. 400 мг №60</t>
  </si>
  <si>
    <t>S030488</t>
  </si>
  <si>
    <t>Е200814</t>
  </si>
  <si>
    <t>Е200898</t>
  </si>
  <si>
    <t>Ритонавір</t>
  </si>
  <si>
    <t>Норвір табл.100мг №30</t>
  </si>
  <si>
    <t>1122505</t>
  </si>
  <si>
    <t>ХАЙРІМОЗ 40мг,р-н д/ін.40мг/0,8мл,по 0,8мл р-ну в попередньо заповненому шприці, по 2 шпр.у короб.</t>
  </si>
  <si>
    <t>273,упак</t>
  </si>
  <si>
    <t>KN9818</t>
  </si>
  <si>
    <t>Нак.№900 від 04.09.20р.</t>
  </si>
  <si>
    <t>265,упак</t>
  </si>
  <si>
    <t>Централізована закупівля медикаментів для дітей,хворих на резистентну форму ювенільного ревматоїдного артриту</t>
  </si>
  <si>
    <t>НОВОСЕВЕН,пор.ліофілізований д/приг.р-ну д/ін"єкцій по 5мг(250КМО)</t>
  </si>
  <si>
    <t>5500000,МО</t>
  </si>
  <si>
    <t>JS68D29</t>
  </si>
  <si>
    <t>Нак.№914 від 09.09.20р.</t>
  </si>
  <si>
    <t>Централізована закупівля лік.зас.для забезп.дітей,хворих на гемофілію типів А або В або хворобу Віллебранда</t>
  </si>
  <si>
    <t>Наказ ДОЗ м. Києва від  10.09.2020 р  № 929
Наказ МОЗ Украіни від  21.08.2020 р  № 1939</t>
  </si>
  <si>
    <t>Гозерелін</t>
  </si>
  <si>
    <t>ГОЗЕРЕЛІН АЛВОГЕН</t>
  </si>
  <si>
    <t>915 від 09.09.20</t>
  </si>
  <si>
    <t>Доксорубіцин</t>
  </si>
  <si>
    <t>ДОКСОРУБІЦИН "ЕБЕВЕ"</t>
  </si>
  <si>
    <t>Етопозид</t>
  </si>
  <si>
    <t>ЕТОПОЗИД "ЕБЕВЕ"</t>
  </si>
  <si>
    <t>KS2532</t>
  </si>
  <si>
    <t>KR9056</t>
  </si>
  <si>
    <t>37/20</t>
  </si>
  <si>
    <t>—</t>
  </si>
  <si>
    <t>39/20</t>
  </si>
  <si>
    <t>Флуороурацил</t>
  </si>
  <si>
    <t>5-ФТОРУРАЦИЛ "ЕБЕВЕ"</t>
  </si>
  <si>
    <t>KR0477</t>
  </si>
  <si>
    <t>KR0304</t>
  </si>
  <si>
    <t>Піперацилін/ Тазобактам</t>
  </si>
  <si>
    <t>АУРОТАЗ-Р</t>
  </si>
  <si>
    <t>991 від 23.09.20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</si>
  <si>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м.Києва, закуплених за кошти державного бюджету станом на 01.10.2020 року </t>
  </si>
  <si>
    <t>КНП "Олександрівська лікарня"</t>
  </si>
  <si>
    <t>Централізована закупівля медикаментів для громадян, хворих на резистентну форму ювенільного ревматоїдного артриту.</t>
  </si>
  <si>
    <t>Адалімумаб</t>
  </si>
  <si>
    <t xml:space="preserve"> ХАЙРІМОЗ 40 мг, розчин для ін"єкцій,40 мг/0,8 мл, по 0,8 мл розч.у попер.заповненому шприці,картонна коробка,що містить 2 попередньо заповнених шприци, уп</t>
  </si>
  <si>
    <t>KN9818.</t>
  </si>
  <si>
    <t>Нак  № 920 від 09 .09..2020 к-сть 88</t>
  </si>
  <si>
    <t>Централізована закупівля медикаментів для громадян, які страждають на ідіопатичну сімейну дистонію.</t>
  </si>
  <si>
    <t xml:space="preserve"> Нейростимулююча система для перв.операціїдля глибин.стимуляції мозку у складі:компл.електродів для глибокої мозкової стимуляції(2шт), подовж.до електродів(2шт) кришка фрезевого отвору(шт) нейростимулю.мультипрогр.</t>
  </si>
  <si>
    <t xml:space="preserve"> Нейростимулююча система для перв.операціїдля глибин.стимуляції мозку, шт</t>
  </si>
  <si>
    <t>3389-40; 37086-60; 3755-40; 924256; 37601; 37642.</t>
  </si>
  <si>
    <t>Нак  № 927 від 10 .09..2020 к-сть 1</t>
  </si>
  <si>
    <t>Централізована закупівля медикаментів для лікування серцево-судинних та судинно-мозкових захворювань</t>
  </si>
  <si>
    <t xml:space="preserve"> Пристрій для екстракції тромбів з мозкових артерій.</t>
  </si>
  <si>
    <t xml:space="preserve"> Пристрій для екстракції тромбів з мозкових артерій, шт</t>
  </si>
  <si>
    <t>Нак  № 917 від 09 .09..2020 к-сть 1</t>
  </si>
  <si>
    <t>а</t>
  </si>
  <si>
    <t>Пристрій для нейроваскулярного ремоделювання  Solitaire Platinum (1од)</t>
  </si>
  <si>
    <t>SRD3-4-20-10.</t>
  </si>
  <si>
    <t>б</t>
  </si>
  <si>
    <t xml:space="preserve">  Мікрокатетер  Rebar 18 (1од)</t>
  </si>
  <si>
    <t>105-5081-153.</t>
  </si>
  <si>
    <t>Медичні вироби для стенування сонних артерій, які включають кошик-ловушку для захисту від емболії,-(1шт)</t>
  </si>
  <si>
    <t xml:space="preserve"> Пристрій для профілактики емболії SpiderFX., шт</t>
  </si>
  <si>
    <t>SPD2-050-190.</t>
  </si>
  <si>
    <t>Нак  № 917 від 09 .09..2020 к-сть 11</t>
  </si>
  <si>
    <t>Медичні вироби для емболізації артеріо-венозних мальформаційголовного мозку, які включають мікрокатетер, 1 шт.</t>
  </si>
  <si>
    <t xml:space="preserve"> Мікрокатетер Apollo для введення системи Onyx, шт</t>
  </si>
  <si>
    <t>105-5097-000.</t>
  </si>
  <si>
    <t>Нак  № 811 від 04 .08..2020 к-сть 1</t>
  </si>
  <si>
    <t>Направляючий катетер</t>
  </si>
  <si>
    <t xml:space="preserve"> Провідниковий катетер 6F Mach 1 AR1, шт</t>
  </si>
  <si>
    <t>Н749334356170.</t>
  </si>
  <si>
    <t>Нак  № 1395 від 06 .12..2019 к-сть 11</t>
  </si>
  <si>
    <t xml:space="preserve"> Провідниковий катетер 6F Mach 1 AR2, шт</t>
  </si>
  <si>
    <t>Н749334356180.</t>
  </si>
  <si>
    <t xml:space="preserve"> Провідниковий катетер 6F Mach 1 AL1, шт</t>
  </si>
  <si>
    <t>Н749334356190.</t>
  </si>
  <si>
    <t xml:space="preserve"> Провідниковий катетер 6F Mach 1 JL3.5 SH, шт</t>
  </si>
  <si>
    <t>Н749343566670.</t>
  </si>
  <si>
    <t xml:space="preserve"> Провідниковий катетер 6F Mach 1 JL4 SH, шт</t>
  </si>
  <si>
    <t>Н749343566680.</t>
  </si>
  <si>
    <t xml:space="preserve"> Провідниковий катетер 6F Mach 1 AL2 SH, шт</t>
  </si>
  <si>
    <t>Н749343566690.</t>
  </si>
  <si>
    <t>Нак  № 1395 від 06 .12..2019 к-сть 16</t>
  </si>
  <si>
    <t xml:space="preserve"> Провідниковий катетер 6F Mach 1 JR3.5 SH, шт</t>
  </si>
  <si>
    <t>Н749343566910.</t>
  </si>
  <si>
    <t>Нак  № 1395 від 06 .12..2019 к-сть 25</t>
  </si>
  <si>
    <t xml:space="preserve"> Провідниковий катетер 6F Mach 1 JR4 SH, шт</t>
  </si>
  <si>
    <t>Н749343566920.</t>
  </si>
  <si>
    <t xml:space="preserve"> Провідниковий катетер 6F Mach 1 VL3.5, шт</t>
  </si>
  <si>
    <t>Н749343566720.</t>
  </si>
  <si>
    <t xml:space="preserve"> Провідниковий катетер 6F Mach 1 VL4, шт</t>
  </si>
  <si>
    <t>Н749343566730.</t>
  </si>
  <si>
    <t>Нак  № 1395 від 06 .12..2019 к-сть 12</t>
  </si>
  <si>
    <t>Медичні вироби для діагностичної церебральної ангіографії, які включають катетер для церебральної ангіографії</t>
  </si>
  <si>
    <t xml:space="preserve"> Катетер ангіографічний Performa (5575-13), шт</t>
  </si>
  <si>
    <t>5575-13.</t>
  </si>
  <si>
    <t>Нак  № 639 від 23 .06..2020 к-сть 700</t>
  </si>
  <si>
    <t xml:space="preserve"> Катетер ангіографічний Performa (5575-23), шт</t>
  </si>
  <si>
    <t>5575-23.</t>
  </si>
  <si>
    <t>Нак  № 639 від 23 .06..2020 к-сть 35</t>
  </si>
  <si>
    <t xml:space="preserve"> Катетер ангіографічний Performa (5576-13), шт</t>
  </si>
  <si>
    <t>5576-13.</t>
  </si>
  <si>
    <t>Нак  № 639 від 23 .06..2020 к-сть 36</t>
  </si>
  <si>
    <t xml:space="preserve"> Катетер ангіографічний Performa (5576-23), шт</t>
  </si>
  <si>
    <t>5576-23.</t>
  </si>
  <si>
    <t>Нак  № 639 від 23 .06..2020 к-сть 460</t>
  </si>
  <si>
    <t xml:space="preserve"> Катетер ангіографічний Performa (5576-33), шт</t>
  </si>
  <si>
    <t>5576-33.</t>
  </si>
  <si>
    <t>Нак  № 639 від 23 .06..2020 к-сть 38</t>
  </si>
  <si>
    <t xml:space="preserve"> Катетер ангіографічний Performa (5576-Е3), шт</t>
  </si>
  <si>
    <t>5576-Е3.</t>
  </si>
  <si>
    <t>Нак  № 639 від 23 .06..2020 к-сть 20</t>
  </si>
  <si>
    <t xml:space="preserve"> Катетер ангіографічний Performa (5577-23), шт</t>
  </si>
  <si>
    <t>5577-23.</t>
  </si>
  <si>
    <t>Нак  № 639 від 23 .06..2020 к-сть 5</t>
  </si>
  <si>
    <t xml:space="preserve"> Катетер ангіографічний Performa (5577-33), шт</t>
  </si>
  <si>
    <t>5577-33.</t>
  </si>
  <si>
    <t xml:space="preserve"> Катетер ангіографічний Performa (5577-53), шт</t>
  </si>
  <si>
    <t>5577-53.</t>
  </si>
  <si>
    <t>Нак  № 639 від 23 .06..2020 к-сть 10</t>
  </si>
  <si>
    <t xml:space="preserve"> Катетер ангіографічний Performa (5578-13), шт</t>
  </si>
  <si>
    <t>5578-13</t>
  </si>
  <si>
    <t xml:space="preserve"> Катетер ангіографічний Performa (5578-23), шт</t>
  </si>
  <si>
    <t>5578-23.</t>
  </si>
  <si>
    <t>Нак  № 639 від 23 .06..2020 к-сть 21</t>
  </si>
  <si>
    <t xml:space="preserve"> Катетер ангіографічний Performa (5578-33), шт</t>
  </si>
  <si>
    <t>5578-33.</t>
  </si>
  <si>
    <t xml:space="preserve"> Катетер ангіографічний Performa (5583-13), шт</t>
  </si>
  <si>
    <t>5583-13.</t>
  </si>
  <si>
    <t>Нак  № 639 від 23 .06..2020 к-сть 162</t>
  </si>
  <si>
    <t xml:space="preserve"> Катетер ангіографічний Performa (5584-23), шт</t>
  </si>
  <si>
    <t>5584-23.</t>
  </si>
  <si>
    <t xml:space="preserve"> Катетер ангіографічний Performa (5584-33), шт</t>
  </si>
  <si>
    <t>5584-33</t>
  </si>
  <si>
    <t xml:space="preserve"> Катетер ангіографічний Performa (5588-13), шт</t>
  </si>
  <si>
    <t>5588-13.</t>
  </si>
  <si>
    <t>Коронарний балон-катетер для постдилятації високого тиску</t>
  </si>
  <si>
    <t xml:space="preserve"> Балон-катетер для ПТКА NC Quantum Apex MONORAIL, 3.0 mm (мм)* 12 mm (мм)., шт</t>
  </si>
  <si>
    <t>Н7493912412300.</t>
  </si>
  <si>
    <t xml:space="preserve"> Балон-катетер для ПТКА NC Quantum Apex MONORAIL, 3.25 mm (мм)* 12 mm (мм), шт</t>
  </si>
  <si>
    <t>Н7493912412320.</t>
  </si>
  <si>
    <t xml:space="preserve"> Балон-катетер для ПТКА NC Quantum Apex MONORAIL, 3.5 mm (мм)* 12 mm (мм)., шт</t>
  </si>
  <si>
    <t>Н7493912412350.</t>
  </si>
  <si>
    <t>Нак  № 1395 від 06 .12..2019 к-сть 13</t>
  </si>
  <si>
    <t xml:space="preserve"> Балон-катетер для ПТКА NC Quantum Apex MONORAIL, 3.75 mm (мм)* 12 mm (мм)., шт</t>
  </si>
  <si>
    <t>Н7493912412370.</t>
  </si>
  <si>
    <t>Нак  № 1395 від 06 .12..2019 к-сть 23</t>
  </si>
  <si>
    <t xml:space="preserve"> Балон-катетер для ПТКА NC Quantum Apex MONORAIL, 4,0 mm (мм)* 12 mm (мм)., шт</t>
  </si>
  <si>
    <t>Н7493912412400.</t>
  </si>
  <si>
    <t>Нак  № 1395 від 06 .12..2019 к-сть 19</t>
  </si>
  <si>
    <t xml:space="preserve"> Балон-катетер для ПТКА NC Quantum Apex MONORAIL, 2.5 mm (мм)* 15 mm (мм), шт</t>
  </si>
  <si>
    <t>Н7493912415250.</t>
  </si>
  <si>
    <t>Нак  № 1395 від 06 .12..2019 к-сть 41</t>
  </si>
  <si>
    <t xml:space="preserve"> Балон-катетер для ПТКА NC Quantum Apex MONORAIL, 2.75 mm (мм)* 15 mm (мм)., шт</t>
  </si>
  <si>
    <t>Н7493912415270.</t>
  </si>
  <si>
    <t>Нак  № 1395 від 06 .12..2019 к-сть 45</t>
  </si>
  <si>
    <t xml:space="preserve"> Балон-катетер для ПТКА NC Quantum Apex MONORAIL, 3.0 mm (мм)* 15 mm (мм)., шт</t>
  </si>
  <si>
    <t>Н7493912415300.</t>
  </si>
  <si>
    <t>Нак  № 1395 від 06 .12..2019 к-сть 30</t>
  </si>
  <si>
    <t xml:space="preserve"> Балон-катетер для ПТКА NC Quantum Apex MONORAIL, 3.25 mm (мм)* 15 mm (мм), шт</t>
  </si>
  <si>
    <t>Н7493912415320.</t>
  </si>
  <si>
    <t>Нак  № 1395 від 06 .12..2019 к-сть 44</t>
  </si>
  <si>
    <t xml:space="preserve"> Балон-катетер для ПТКА NC Quantum Apex MONORAIL, 3.5 mm (мм)* 15 mm (мм)., шт</t>
  </si>
  <si>
    <t>Н7493912415350.</t>
  </si>
  <si>
    <t>Нак  № 1395 від 06 .12..2019 к-сть 38</t>
  </si>
  <si>
    <t xml:space="preserve"> Балон-катетер для ПТКА NC Quantum Apex MONORAIL, 3.75 mm (мм)* 15 mm (мм)., шт</t>
  </si>
  <si>
    <t>Н7493912415370.</t>
  </si>
  <si>
    <t xml:space="preserve"> Балон-катетер для ПТКА NC Quantum Apex MONORAIL, 4.0 mm (мм)* 15 mm (мм)., шт</t>
  </si>
  <si>
    <t>Н7493912415400.</t>
  </si>
  <si>
    <t>Нак  № 1395 від 06 .12..2019 к-сть 9</t>
  </si>
  <si>
    <t xml:space="preserve"> Балон-катетер для ПТКА NC Quantum Apex MONORAIL, 4.5 mm (мм)* 15 mm (мм)., шт</t>
  </si>
  <si>
    <t>Нак  № 1395 від 06 .12..2019 к-сть 7</t>
  </si>
  <si>
    <t xml:space="preserve"> Провідниковий катетер 6F Mach 1 AR1., шт</t>
  </si>
  <si>
    <t>Н74934356170.</t>
  </si>
  <si>
    <t>Нак  № 1395 від 06 .12..2019 к-сть 10</t>
  </si>
  <si>
    <t xml:space="preserve"> Провідниковий катетер 6F Mach 1 AR2., шт</t>
  </si>
  <si>
    <t>Н74934356180.</t>
  </si>
  <si>
    <t>Нак  № 1395 від 06 .12..2019 к-сть 21</t>
  </si>
  <si>
    <t xml:space="preserve"> Провідниковий катетер 6F Mach 1 AL1., шт</t>
  </si>
  <si>
    <t>Н74934356190.</t>
  </si>
  <si>
    <t>Нак  № 1395 від 06 .12..2019 к-сть 15</t>
  </si>
  <si>
    <t xml:space="preserve"> Провідниковий катетер 6F Mach 1 AL3, шт</t>
  </si>
  <si>
    <t>Н74934356210.</t>
  </si>
  <si>
    <t>Нак  № 1395 від 06 .12..2019 к-сть 6</t>
  </si>
  <si>
    <t xml:space="preserve"> Провідниковий катетер 6F Mach 1 JL3.5, шт</t>
  </si>
  <si>
    <t>Н749343566610.</t>
  </si>
  <si>
    <t>Нак  № 1395 від 06 .12..2019 к-сть 17</t>
  </si>
  <si>
    <t xml:space="preserve"> Провідниковий катетер 6F Mach 1 JL4, шт</t>
  </si>
  <si>
    <t>Н749343566620.</t>
  </si>
  <si>
    <t>Нак  № 1395 від 06 .12..2019 к-сть 50</t>
  </si>
  <si>
    <t xml:space="preserve"> Провідниковий катетер 6F Mach 1 JL4,5, шт</t>
  </si>
  <si>
    <t>Н749343566630.</t>
  </si>
  <si>
    <t xml:space="preserve"> Провідниковий катетер 6F Mach 1 JL5., шт</t>
  </si>
  <si>
    <t>Н749343566640.</t>
  </si>
  <si>
    <t>Нак  № 1395 від 06 .12..2019 к-сть 5</t>
  </si>
  <si>
    <t xml:space="preserve"> Провідниковий катетер 6F Mach 1 JL6., шт</t>
  </si>
  <si>
    <t>Н749343566650.</t>
  </si>
  <si>
    <t>Нак  № 1395 від 06 .12..2019 к-сть 2</t>
  </si>
  <si>
    <t xml:space="preserve"> Провідниковий катетер 6F Mach 1 JR3.5, шт</t>
  </si>
  <si>
    <t>Н749343566850.</t>
  </si>
  <si>
    <t>Нак  № 1395 від 06 .12..2019 к-сть 71</t>
  </si>
  <si>
    <t xml:space="preserve"> Провідниковий катетер 6F Mach 1 JR4, шт</t>
  </si>
  <si>
    <t>Н749343566860.</t>
  </si>
  <si>
    <t>Нак  № 1395 від 06 .12..2019 к-сть 34</t>
  </si>
  <si>
    <t xml:space="preserve"> Провідниковий катетер 6F Mach 1 JR4,5, шт</t>
  </si>
  <si>
    <t>Н749343566870.</t>
  </si>
  <si>
    <t xml:space="preserve"> Провідниковий катетер 6F Mach 1 VL3.5., шт</t>
  </si>
  <si>
    <t>Н74934356720.</t>
  </si>
  <si>
    <t>Нак  № 1395 від 06 .12..2019 к-сть 49</t>
  </si>
  <si>
    <t xml:space="preserve"> Провідниковий катетер 6F Mach 1 VL4., шт</t>
  </si>
  <si>
    <t>Н74934356730.</t>
  </si>
  <si>
    <t>Нак  № 1395 від 06 .12..2019 к-сть 20</t>
  </si>
  <si>
    <t xml:space="preserve"> Провідниковий катетер 6F Mach 1 VL4,5, шт</t>
  </si>
  <si>
    <t>Н74934356740.</t>
  </si>
  <si>
    <t xml:space="preserve"> Провідниковий катетер 7F Mach 1 AR1, шт</t>
  </si>
  <si>
    <t>Н74934357170.</t>
  </si>
  <si>
    <t>Нак  № 1395 від 06 .12..2019 к-сть 3</t>
  </si>
  <si>
    <t xml:space="preserve"> Провідниковий катетер 7F Mach 1 AR2, шт</t>
  </si>
  <si>
    <t>Н74934357180.</t>
  </si>
  <si>
    <t xml:space="preserve"> Провідниковий катетер 7F Mach 1 AL1, шт</t>
  </si>
  <si>
    <t>Н74934357190.</t>
  </si>
  <si>
    <t>Провідниковий катетер 7F Mach 1 AL2, шт</t>
  </si>
  <si>
    <t>Н74934357200.</t>
  </si>
  <si>
    <t xml:space="preserve"> Провідниковий катетер 7F Mach 1 AL3, шт</t>
  </si>
  <si>
    <t>Н74934357210.</t>
  </si>
  <si>
    <t>Нак  № 1395 від 06 .12..2019 к-сть 4</t>
  </si>
  <si>
    <t xml:space="preserve"> Провідниковий катетер 7F Mach 1 JL3.5, шт</t>
  </si>
  <si>
    <t>Н749343576610.</t>
  </si>
  <si>
    <t xml:space="preserve"> Провідниковий катетер 7F Mach 1 JL4, шт</t>
  </si>
  <si>
    <t>Н749343576620.</t>
  </si>
  <si>
    <t xml:space="preserve"> Провідниковий катетер 7F Mach 1 JL4.5, шт</t>
  </si>
  <si>
    <t>Н749343576630.</t>
  </si>
  <si>
    <t xml:space="preserve"> Провідниковий катетер 7F Mach 1 JL5, шт</t>
  </si>
  <si>
    <t>Н749343576640.</t>
  </si>
  <si>
    <t>Нак  № 1395 від 06 .12..2019 к-сть 1</t>
  </si>
  <si>
    <t xml:space="preserve"> Провідниковий катетер 7F Mach 1 JL6, шт</t>
  </si>
  <si>
    <t>Н749343576650.</t>
  </si>
  <si>
    <t xml:space="preserve"> Провідниковий катетер 7F Mach 1 JR3.5, шт</t>
  </si>
  <si>
    <t>Н749343576850.</t>
  </si>
  <si>
    <t xml:space="preserve"> Провідниковий катетер 7F Mach 1 VL3.5., шт</t>
  </si>
  <si>
    <t>Н74934357720.</t>
  </si>
  <si>
    <t xml:space="preserve"> Провідниковий катетер 7F Mach 1 VL4, шт</t>
  </si>
  <si>
    <t>Н74934357730.</t>
  </si>
  <si>
    <t xml:space="preserve"> Провідниковий катетер 7F Mach 1 VL4.5, шт</t>
  </si>
  <si>
    <t>Н74934357740.</t>
  </si>
  <si>
    <t xml:space="preserve"> Провідниковий катетер 6F Mach 1 AL2, шт</t>
  </si>
  <si>
    <t>Н74934356200.</t>
  </si>
  <si>
    <t xml:space="preserve"> Провідниковий катетер 6F Mach 1 JL3.5., шт</t>
  </si>
  <si>
    <t>Стент-система коронарна без лікувального покриття для лікування хворих із стандартними ураженнями</t>
  </si>
  <si>
    <t xml:space="preserve"> Стент-система коронарна REBEL MONORAIL,20 mm (мм)* 4.0 mm (мм) шт</t>
  </si>
  <si>
    <t>Н7493927320400.</t>
  </si>
  <si>
    <t xml:space="preserve"> Стент-система коронарна REBEL MONORAIL,16 mm (мм)*2.75 mm (мм), шт</t>
  </si>
  <si>
    <t>Н7493927316270.</t>
  </si>
  <si>
    <t xml:space="preserve"> Стент-система коронарна REBEL MONORAIL,16 mm (мм)*3.0 mm (мм), шт</t>
  </si>
  <si>
    <t>Н7493927316300.</t>
  </si>
  <si>
    <t xml:space="preserve"> Стент-система коронарна REBEL MONORAIL,16 mm (мм)*3.5 mm (мм), шт</t>
  </si>
  <si>
    <t>Н7493927316350.</t>
  </si>
  <si>
    <t xml:space="preserve"> Стент-система коронарна REBEL MONORAIL,20 mm (мм)* 3.0 mm (мм), шт</t>
  </si>
  <si>
    <t>Н7493927320300.</t>
  </si>
  <si>
    <t xml:space="preserve"> Стент-система коронарна REBEL MONORAIL,20 mm (мм)* 3.5 mm (мм), шт</t>
  </si>
  <si>
    <t>Н7493927320350.</t>
  </si>
  <si>
    <t xml:space="preserve"> Стент-система коронарна REBEL MONORAIL,24 mm (мм)* 2.75 mm (мм), шт</t>
  </si>
  <si>
    <t>Н7493927324270.</t>
  </si>
  <si>
    <t>Стент-система коронарна без лікувального покриття для лікування хворих з анатомічно складними ураженнями</t>
  </si>
  <si>
    <t xml:space="preserve"> Стент-система коронарна REBEL MONORAIL,24 mm (мм)* 3.0 mm (мм), шт</t>
  </si>
  <si>
    <t>Н7493927324300.</t>
  </si>
  <si>
    <t>Стент-система коронарна без лікувального покриття для лікування хворих у гострих станах</t>
  </si>
  <si>
    <t xml:space="preserve"> Стент-система коронарна REBEL MONORAIL,24 mm (мм)* 3.5 mm (мм), шт</t>
  </si>
  <si>
    <t>Н7493927324350.</t>
  </si>
  <si>
    <t xml:space="preserve"> Стент-система коронарна REBEL MONORAIL,24 mm (мм)* 4.0 mm (мм), шт</t>
  </si>
  <si>
    <t>Н7493927324400.</t>
  </si>
  <si>
    <t xml:space="preserve"> Стент-система коронарна REBEL MONORAIL,28 mm (мм)* 3.0 mm (мм), шт</t>
  </si>
  <si>
    <t>Н7493927328300.</t>
  </si>
  <si>
    <t xml:space="preserve"> Стент-система коронарна REBEL MONORAIL,28 mm (мм)* 3.5 mm (мм), шт</t>
  </si>
  <si>
    <t>Н7493927328350.</t>
  </si>
  <si>
    <t xml:space="preserve"> Стент-система коронарна REBEL MONORAIL,20 mm (мм)* 2.75 mm (мм), шт</t>
  </si>
  <si>
    <t>Н7493927320270.</t>
  </si>
  <si>
    <t xml:space="preserve"> Стент-система коронарна REBEL MONORAIL,20 mm (мм)* 4.0 mm (мм), шт</t>
  </si>
  <si>
    <t xml:space="preserve"> Стент-система коронарна REBEL MONORAIL,16 mm (мм)* 4.0 mm (мм), шт</t>
  </si>
  <si>
    <t>Н7493927316400.</t>
  </si>
  <si>
    <t xml:space="preserve"> Стент-система коронарна REBEL MONORAIL,32 mm (мм)* 3.5 mm (мм), шт</t>
  </si>
  <si>
    <t>Н7493927332350.</t>
  </si>
  <si>
    <t>Стент-система коронарна REBEL MONORAIL,16 mm (мм)*2.75 mm (мм), шт</t>
  </si>
  <si>
    <t xml:space="preserve"> Стент-система коронарна REBEL MONORAIL,16 mm (мм)* 4.5 mm (мм), шт</t>
  </si>
  <si>
    <t>Н7493927316450.</t>
  </si>
  <si>
    <t xml:space="preserve"> Стент-система коронарна REBEL MONORAIL,20 mm (мм)* 4.5 mm (мм), шт</t>
  </si>
  <si>
    <t>Н7493927320450.</t>
  </si>
  <si>
    <t xml:space="preserve"> Стент-система коронарна REBEL MONORAIL,12 mm (мм)* 4.0 mm (мм), шт</t>
  </si>
  <si>
    <t>Стент-система коронарна REBEL MONORAIL,16 mm (мм)* 4.5 mm (мм), шт</t>
  </si>
  <si>
    <t>Добутамін</t>
  </si>
  <si>
    <t xml:space="preserve"> Добутел, розчин для ін"єкцій, 50 мг/мл у фл.по 1 фл у картонній коробці, фл</t>
  </si>
  <si>
    <t>22D231C.</t>
  </si>
  <si>
    <t>Нак  № 902 від 07 .09..2020 к-сть 57</t>
  </si>
  <si>
    <t>Еноксапарин натрію</t>
  </si>
  <si>
    <t xml:space="preserve"> КЛЕКСАН 300, розчин для ін"єкцій по 10 000 анти- Ха МО/мл №1 (по 1 багаторазовому флакону  по 3 мл в картонній коробці), фл</t>
  </si>
  <si>
    <t>0F024A.</t>
  </si>
  <si>
    <t>Нак  № 877 від 31 .08..2020 к-сть 65</t>
  </si>
  <si>
    <t xml:space="preserve"> Балон-катетер для ПТКА NC Quantum Apex MONORAIL, 3.0 mm (мм)* 12 mm (мм), шт</t>
  </si>
  <si>
    <t>Нак  № 1395 від 06 .12..2019 к-сть 22</t>
  </si>
  <si>
    <t xml:space="preserve"> Балон-катетер для ПТКА NC Quantum Apex MONORAIL, 3.5 mm (мм)* 12 mm (мм), шт</t>
  </si>
  <si>
    <t xml:space="preserve"> Балон-катетер для ПТКА NC Quantum Apex MONORAIL, 3.75 mm (мм)* 12 mm (мм), шт</t>
  </si>
  <si>
    <t xml:space="preserve"> Балон-катетер для ПТКА NC Quantum Apex MONORAIL, 4.0 mm (мм)* 12 mm (мм), шт</t>
  </si>
  <si>
    <t xml:space="preserve"> Балон-катетер для ПТКА NC Quantum Apex MONORAIL, 4.5 mm (мм)* 12 mm (мм), шт</t>
  </si>
  <si>
    <t>Н7493912412450.</t>
  </si>
  <si>
    <t xml:space="preserve"> Балон-катетер для ПТКА NC Quantum Apex MONORAIL, 2.75 mm (мм)* 15 mm (мм), шт</t>
  </si>
  <si>
    <t xml:space="preserve"> Балон-катетер для ПТКА NC Quantum Apex MONORAIL, 3.0 mm (мм)* 15 mm (мм), шт</t>
  </si>
  <si>
    <t xml:space="preserve"> Балон-катетер для ПТКА NC Quantum Apex MONORAIL, 3.5 mm (мм)* 15 mm (мм), шт</t>
  </si>
  <si>
    <t>Нак  № 1395 від 06 .12..2019 к-сть 24</t>
  </si>
  <si>
    <t xml:space="preserve"> Балон-катетер для ПТКА NC Quantum Apex MONORAIL, 3.75 mm (мм)* 15 mm (мм), шт</t>
  </si>
  <si>
    <t xml:space="preserve"> Балон-катетер для ПТКА NC Quantum Apex MONORAIL, 4.5 mm (мм)* 15 mm (мм), шт</t>
  </si>
  <si>
    <t>Н7493912415450.</t>
  </si>
  <si>
    <t xml:space="preserve"> Балон-катетер для ПТКА NC Quantum Apex MONORAIL, 2.75 mm (мм)* 12 mm (мм), шт</t>
  </si>
  <si>
    <t>Н7493912412270.</t>
  </si>
  <si>
    <t xml:space="preserve"> Балон-катетер для ПТКА NC Quantum Apex MONORAIL, 4.0 mm (мм)* 15 mm (мм), шт</t>
  </si>
  <si>
    <t>Медичні вироби для проведення ендоваскулярної операції емболізації аневризм головного мозку мікроспіралями, що відділяються,які включають мікроспіраль 1 шт.</t>
  </si>
  <si>
    <t xml:space="preserve"> Спираль для емболізаціїї Axium Prime Bare Platinum Extra Soft Helix(АРВ-2,5-8-НХ-ЕS), шт</t>
  </si>
  <si>
    <t>АРВ-2,5-8-НХ-ЕS.</t>
  </si>
  <si>
    <t>Нак  № 585 від 05 .06..2020 к-сть 2</t>
  </si>
  <si>
    <t xml:space="preserve"> Спираль для емболізаціїї Axium Prime Bare Platinum Extra Soft 3D(АРВ-2,5-6-3D-ЕS), шт</t>
  </si>
  <si>
    <t>АРВ-2,5-6-3D-ЕS.</t>
  </si>
  <si>
    <t xml:space="preserve"> Спираль для емболізаціїї Axium Prime Frame Complex(FC-6-25-3D), шт</t>
  </si>
  <si>
    <t>FC-6-25-3D.</t>
  </si>
  <si>
    <t>Нак  № 585 від 05 .06..2020 к-сть 3</t>
  </si>
  <si>
    <t xml:space="preserve"> Спираль для емболізаціїї Axium Prime Frame Complex(FC-12-50-3D), шт</t>
  </si>
  <si>
    <t>FC-12-50-3D.</t>
  </si>
  <si>
    <t>Спираль для емболізаціїї Axium Prime Frame Complex(FC-16-50-3D), шт</t>
  </si>
  <si>
    <t>FC-16-50-3D</t>
  </si>
  <si>
    <t>Інтрааортальний балонний катетер (балон для контрпульсатора)</t>
  </si>
  <si>
    <t xml:space="preserve"> Комплект для внутрішньоаортальної контрпульсації, шт</t>
  </si>
  <si>
    <t>ІАВС7,5F40.</t>
  </si>
  <si>
    <t>Нак  № 764 від 22 .07..2020 к-сть 2</t>
  </si>
  <si>
    <t>Медичні вироби для проведення ендоваскулярної операції емболізації аневризм головного мозку мікроспіралями, що відділяються,які включають провідниковий катетер1 шт.</t>
  </si>
  <si>
    <t xml:space="preserve"> Катетер провідниковий Chaperon 6F STR/JB2, каталожний номер GC695STJB, шт</t>
  </si>
  <si>
    <t>191202.</t>
  </si>
  <si>
    <t>Нак  № 308 від 13 .03..2020 к-сть 1</t>
  </si>
  <si>
    <t xml:space="preserve"> Катетер провідниковий CHAPERON 6F STR/VTR, каталожний номер GC695STVT, шт</t>
  </si>
  <si>
    <t>191101.</t>
  </si>
  <si>
    <t>Медичні виробидля емболізації артеріовенозних мальформацій головного мозку, які включають провідниковий катетер -1 шт.</t>
  </si>
  <si>
    <t>Нак  № 308 від 13 .03..2020 к-сть 3</t>
  </si>
  <si>
    <t xml:space="preserve"> Катетер провідниковий Chaperon 6F STR/JB2 ,кат.номер GC695STJB., шт</t>
  </si>
  <si>
    <t xml:space="preserve"> Провід-електрод для тимчасової ендокардіальної кардіостимуляції </t>
  </si>
  <si>
    <t xml:space="preserve"> Провід-електрод для тимчасової кардіостимуляції ОПУС-21321-0,90 СМ., шт</t>
  </si>
  <si>
    <t>105.07.20.</t>
  </si>
  <si>
    <t>Нак  № 968 від 17 .09..2020 к-сть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</si>
</sst>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г_р_н_._-;\-* #,##0.00\ _г_р_н_._-;_-* &quot;-&quot;??\ _г_р_н_._-;_-@_-"/>
  </numFmts>
  <fonts count="5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name val="Arial"/>
      <family val="2"/>
      <charset val="204"/>
    </font>
    <font>
      <b/>
      <u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2"/>
      <charset val="204"/>
    </font>
    <font>
      <sz val="12"/>
      <color indexed="8"/>
      <name val="Calibri"/>
      <family val="2"/>
      <charset val="204"/>
    </font>
    <font>
      <sz val="11"/>
      <color indexed="9"/>
      <name val="Calibri"/>
      <family val="2"/>
    </font>
    <font>
      <sz val="12"/>
      <color indexed="9"/>
      <name val="Times New Roman"/>
      <family val="2"/>
      <charset val="204"/>
    </font>
    <font>
      <sz val="12"/>
      <color indexed="9"/>
      <name val="Calibri"/>
      <family val="2"/>
      <charset val="204"/>
    </font>
    <font>
      <sz val="11"/>
      <color indexed="62"/>
      <name val="Calibri"/>
      <family val="2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0"/>
      <name val="Helv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5">
    <xf numFmtId="0" fontId="0" fillId="0" borderId="0"/>
    <xf numFmtId="0" fontId="2" fillId="0" borderId="0"/>
    <xf numFmtId="0" fontId="20" fillId="0" borderId="0">
      <alignment horizontal="left"/>
    </xf>
    <xf numFmtId="0" fontId="3" fillId="0" borderId="0"/>
    <xf numFmtId="0" fontId="6" fillId="0" borderId="0"/>
    <xf numFmtId="0" fontId="3" fillId="0" borderId="0"/>
    <xf numFmtId="9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164" fontId="2" fillId="0" borderId="0" applyFont="0" applyFill="0" applyBorder="0" applyAlignment="0" applyProtection="0"/>
    <xf numFmtId="0" fontId="21" fillId="0" borderId="0"/>
    <xf numFmtId="0" fontId="2" fillId="0" borderId="0"/>
    <xf numFmtId="0" fontId="28" fillId="3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4" borderId="0" applyNumberFormat="0" applyBorder="0" applyAlignment="0" applyProtection="0"/>
    <xf numFmtId="0" fontId="28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8" fillId="6" borderId="0" applyNumberFormat="0" applyBorder="0" applyAlignment="0" applyProtection="0"/>
    <xf numFmtId="0" fontId="29" fillId="6" borderId="0" applyNumberFormat="0" applyBorder="0" applyAlignment="0" applyProtection="0"/>
    <xf numFmtId="0" fontId="30" fillId="6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12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30" fillId="6" borderId="0" applyNumberFormat="0" applyBorder="0" applyAlignment="0" applyProtection="0"/>
    <xf numFmtId="0" fontId="31" fillId="17" borderId="0" applyNumberFormat="0" applyBorder="0" applyAlignment="0" applyProtection="0"/>
    <xf numFmtId="0" fontId="32" fillId="17" borderId="0" applyNumberFormat="0" applyBorder="0" applyAlignment="0" applyProtection="0"/>
    <xf numFmtId="0" fontId="33" fillId="18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3" fillId="13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3" fillId="12" borderId="0" applyNumberFormat="0" applyBorder="0" applyAlignment="0" applyProtection="0"/>
    <xf numFmtId="0" fontId="31" fillId="18" borderId="0" applyNumberFormat="0" applyBorder="0" applyAlignment="0" applyProtection="0"/>
    <xf numFmtId="0" fontId="32" fillId="18" borderId="0" applyNumberFormat="0" applyBorder="0" applyAlignment="0" applyProtection="0"/>
    <xf numFmtId="0" fontId="33" fillId="18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3" fillId="6" borderId="0" applyNumberFormat="0" applyBorder="0" applyAlignment="0" applyProtection="0"/>
    <xf numFmtId="0" fontId="3" fillId="0" borderId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19" borderId="0" applyNumberFormat="0" applyBorder="0" applyAlignment="0" applyProtection="0"/>
    <xf numFmtId="0" fontId="32" fillId="18" borderId="0" applyNumberFormat="0" applyBorder="0" applyAlignment="0" applyProtection="0"/>
    <xf numFmtId="0" fontId="32" fillId="24" borderId="0" applyNumberFormat="0" applyBorder="0" applyAlignment="0" applyProtection="0"/>
    <xf numFmtId="0" fontId="34" fillId="6" borderId="8" applyNumberFormat="0" applyAlignment="0" applyProtection="0"/>
    <xf numFmtId="0" fontId="35" fillId="6" borderId="8" applyNumberFormat="0" applyAlignment="0" applyProtection="0"/>
    <xf numFmtId="0" fontId="36" fillId="12" borderId="9" applyNumberFormat="0" applyAlignment="0" applyProtection="0"/>
    <xf numFmtId="0" fontId="37" fillId="12" borderId="8" applyNumberFormat="0" applyAlignment="0" applyProtection="0"/>
    <xf numFmtId="0" fontId="38" fillId="0" borderId="10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3" fillId="8" borderId="13" applyNumberFormat="0" applyFont="0" applyAlignment="0" applyProtection="0"/>
    <xf numFmtId="0" fontId="41" fillId="0" borderId="14" applyNumberFormat="0" applyFill="0" applyAlignment="0" applyProtection="0"/>
    <xf numFmtId="0" fontId="42" fillId="25" borderId="15" applyNumberFormat="0" applyAlignment="0" applyProtection="0"/>
    <xf numFmtId="0" fontId="27" fillId="0" borderId="0" applyNumberFormat="0" applyFill="0" applyBorder="0" applyAlignment="0" applyProtection="0"/>
    <xf numFmtId="0" fontId="43" fillId="15" borderId="0" applyNumberFormat="0" applyBorder="0" applyAlignment="0" applyProtection="0"/>
    <xf numFmtId="0" fontId="13" fillId="0" borderId="0"/>
    <xf numFmtId="0" fontId="28" fillId="0" borderId="0"/>
    <xf numFmtId="0" fontId="44" fillId="5" borderId="0" applyNumberFormat="0" applyBorder="0" applyAlignment="0" applyProtection="0"/>
    <xf numFmtId="0" fontId="45" fillId="0" borderId="0" applyNumberFormat="0" applyFill="0" applyBorder="0" applyAlignment="0" applyProtection="0"/>
    <xf numFmtId="0" fontId="13" fillId="8" borderId="13" applyNumberFormat="0" applyFont="0" applyAlignment="0" applyProtection="0"/>
    <xf numFmtId="0" fontId="46" fillId="0" borderId="16" applyNumberFormat="0" applyFill="0" applyAlignment="0" applyProtection="0"/>
    <xf numFmtId="0" fontId="47" fillId="0" borderId="0"/>
    <xf numFmtId="0" fontId="48" fillId="0" borderId="0" applyNumberFormat="0" applyFill="0" applyBorder="0" applyAlignment="0" applyProtection="0"/>
    <xf numFmtId="0" fontId="49" fillId="7" borderId="0" applyNumberFormat="0" applyBorder="0" applyAlignment="0" applyProtection="0"/>
  </cellStyleXfs>
  <cellXfs count="152">
    <xf numFmtId="0" fontId="0" fillId="0" borderId="0" xfId="0"/>
    <xf numFmtId="0" fontId="22" fillId="2" borderId="0" xfId="0" applyFont="1" applyFill="1"/>
    <xf numFmtId="0" fontId="4" fillId="2" borderId="0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24" fillId="2" borderId="0" xfId="0" applyFont="1" applyFill="1"/>
    <xf numFmtId="0" fontId="14" fillId="2" borderId="1" xfId="0" applyFont="1" applyFill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/>
    <xf numFmtId="0" fontId="16" fillId="2" borderId="0" xfId="4" applyFont="1" applyFill="1" applyBorder="1" applyAlignment="1">
      <alignment horizontal="center" vertical="center"/>
    </xf>
    <xf numFmtId="0" fontId="18" fillId="2" borderId="0" xfId="4" applyFont="1" applyFill="1"/>
    <xf numFmtId="0" fontId="16" fillId="2" borderId="0" xfId="4" applyFont="1" applyFill="1" applyBorder="1" applyAlignment="1">
      <alignment horizontal="left" vertical="center"/>
    </xf>
    <xf numFmtId="0" fontId="5" fillId="2" borderId="0" xfId="4" applyFont="1" applyFill="1" applyBorder="1" applyAlignment="1">
      <alignment vertical="center" wrapText="1"/>
    </xf>
    <xf numFmtId="0" fontId="5" fillId="2" borderId="1" xfId="4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0" xfId="8" applyFont="1" applyFill="1" applyAlignment="1">
      <alignment horizontal="left" vertical="center"/>
    </xf>
    <xf numFmtId="0" fontId="10" fillId="2" borderId="0" xfId="8" applyFont="1" applyFill="1" applyAlignment="1">
      <alignment vertical="center"/>
    </xf>
    <xf numFmtId="0" fontId="14" fillId="2" borderId="1" xfId="8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9" fillId="2" borderId="7" xfId="0" applyFont="1" applyFill="1" applyBorder="1" applyAlignment="1">
      <alignment horizontal="center" wrapText="1"/>
    </xf>
    <xf numFmtId="0" fontId="14" fillId="2" borderId="0" xfId="11" applyFont="1" applyFill="1" applyBorder="1" applyAlignment="1">
      <alignment horizontal="center" vertical="center"/>
    </xf>
    <xf numFmtId="0" fontId="10" fillId="2" borderId="0" xfId="11" applyFont="1" applyFill="1"/>
    <xf numFmtId="3" fontId="24" fillId="2" borderId="0" xfId="0" applyNumberFormat="1" applyFont="1" applyFill="1"/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/>
    <xf numFmtId="0" fontId="30" fillId="2" borderId="0" xfId="0" applyFont="1" applyFill="1"/>
    <xf numFmtId="0" fontId="51" fillId="2" borderId="0" xfId="0" applyFont="1" applyFill="1"/>
    <xf numFmtId="0" fontId="23" fillId="2" borderId="0" xfId="0" applyFont="1" applyFill="1" applyAlignment="1">
      <alignment vertical="center"/>
    </xf>
    <xf numFmtId="0" fontId="52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52" fillId="2" borderId="0" xfId="0" applyFont="1" applyFill="1"/>
    <xf numFmtId="0" fontId="10" fillId="2" borderId="0" xfId="0" applyFont="1" applyFill="1" applyAlignment="1">
      <alignment wrapText="1"/>
    </xf>
    <xf numFmtId="0" fontId="11" fillId="2" borderId="0" xfId="0" applyFont="1" applyFill="1"/>
    <xf numFmtId="0" fontId="14" fillId="2" borderId="2" xfId="8" applyFont="1" applyFill="1" applyBorder="1" applyAlignment="1">
      <alignment horizontal="center" vertical="center"/>
    </xf>
    <xf numFmtId="0" fontId="14" fillId="2" borderId="2" xfId="8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5" fillId="2" borderId="0" xfId="8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4" fillId="2" borderId="1" xfId="8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14" fillId="2" borderId="1" xfId="8" applyFont="1" applyFill="1" applyBorder="1" applyAlignment="1">
      <alignment horizontal="center" vertical="center"/>
    </xf>
    <xf numFmtId="0" fontId="14" fillId="2" borderId="1" xfId="8" applyFont="1" applyFill="1" applyBorder="1" applyAlignment="1">
      <alignment vertical="center"/>
    </xf>
    <xf numFmtId="0" fontId="14" fillId="2" borderId="2" xfId="8" applyFont="1" applyFill="1" applyBorder="1" applyAlignment="1">
      <alignment horizontal="center" vertical="center"/>
    </xf>
    <xf numFmtId="0" fontId="14" fillId="2" borderId="18" xfId="8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4" fillId="2" borderId="2" xfId="8" applyFont="1" applyFill="1" applyBorder="1" applyAlignment="1">
      <alignment horizontal="center" vertical="center" wrapText="1"/>
    </xf>
    <xf numFmtId="0" fontId="14" fillId="2" borderId="18" xfId="8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6" fillId="2" borderId="0" xfId="4" applyFont="1" applyFill="1" applyBorder="1" applyAlignment="1">
      <alignment horizontal="left" wrapText="1"/>
    </xf>
    <xf numFmtId="0" fontId="25" fillId="2" borderId="0" xfId="4" applyFont="1" applyFill="1" applyBorder="1" applyAlignment="1">
      <alignment horizontal="center" vertical="center" wrapText="1"/>
    </xf>
    <xf numFmtId="0" fontId="25" fillId="2" borderId="7" xfId="4" applyFont="1" applyFill="1" applyBorder="1" applyAlignment="1">
      <alignment horizontal="center" vertical="center" wrapText="1"/>
    </xf>
    <xf numFmtId="0" fontId="15" fillId="2" borderId="0" xfId="8" applyFont="1" applyFill="1" applyAlignment="1">
      <alignment horizontal="left" vertical="center" wrapText="1"/>
    </xf>
    <xf numFmtId="0" fontId="15" fillId="2" borderId="7" xfId="8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8" applyFont="1" applyFill="1" applyBorder="1" applyAlignment="1">
      <alignment horizontal="left" vertical="center" wrapText="1"/>
    </xf>
    <xf numFmtId="0" fontId="14" fillId="2" borderId="3" xfId="8" applyFont="1" applyFill="1" applyBorder="1" applyAlignment="1">
      <alignment vertical="center"/>
    </xf>
    <xf numFmtId="0" fontId="14" fillId="2" borderId="3" xfId="8" applyFont="1" applyFill="1" applyBorder="1" applyAlignment="1">
      <alignment horizontal="center" vertical="center"/>
    </xf>
    <xf numFmtId="0" fontId="4" fillId="2" borderId="1" xfId="11" applyFont="1" applyFill="1" applyBorder="1" applyAlignment="1">
      <alignment horizontal="center" vertical="center" wrapText="1"/>
    </xf>
    <xf numFmtId="0" fontId="4" fillId="2" borderId="1" xfId="11" applyFont="1" applyFill="1" applyBorder="1" applyAlignment="1">
      <alignment horizontal="left" vertical="center" wrapText="1"/>
    </xf>
    <xf numFmtId="0" fontId="4" fillId="2" borderId="1" xfId="5" applyFont="1" applyFill="1" applyBorder="1" applyAlignment="1">
      <alignment horizontal="left" vertical="center" wrapText="1"/>
    </xf>
    <xf numFmtId="49" fontId="4" fillId="2" borderId="1" xfId="5" applyNumberFormat="1" applyFont="1" applyFill="1" applyBorder="1" applyAlignment="1">
      <alignment horizontal="center" vertical="center" wrapText="1"/>
    </xf>
    <xf numFmtId="0" fontId="5" fillId="2" borderId="0" xfId="11" applyFont="1" applyFill="1" applyBorder="1" applyAlignment="1">
      <alignment horizontal="center" vertical="center"/>
    </xf>
    <xf numFmtId="0" fontId="4" fillId="2" borderId="0" xfId="11" applyFont="1" applyFill="1"/>
    <xf numFmtId="0" fontId="4" fillId="2" borderId="1" xfId="5" applyFont="1" applyFill="1" applyBorder="1" applyAlignment="1">
      <alignment horizontal="center" vertical="center" wrapText="1"/>
    </xf>
    <xf numFmtId="0" fontId="10" fillId="2" borderId="1" xfId="11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vertical="center" wrapText="1"/>
    </xf>
    <xf numFmtId="3" fontId="10" fillId="2" borderId="3" xfId="2" applyNumberFormat="1" applyFont="1" applyFill="1" applyBorder="1" applyAlignment="1">
      <alignment horizontal="center" vertical="center" wrapText="1"/>
    </xf>
    <xf numFmtId="0" fontId="10" fillId="2" borderId="3" xfId="5" applyFont="1" applyFill="1" applyBorder="1" applyAlignment="1">
      <alignment horizontal="center" vertical="center"/>
    </xf>
    <xf numFmtId="0" fontId="10" fillId="2" borderId="1" xfId="5" applyFont="1" applyFill="1" applyBorder="1" applyAlignment="1">
      <alignment horizontal="center" vertical="center" wrapText="1"/>
    </xf>
    <xf numFmtId="0" fontId="53" fillId="2" borderId="0" xfId="11" applyFont="1" applyFill="1" applyBorder="1" applyAlignment="1">
      <alignment horizontal="center" vertical="center"/>
    </xf>
    <xf numFmtId="0" fontId="50" fillId="2" borderId="0" xfId="11" applyFont="1" applyFill="1"/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/>
    <xf numFmtId="1" fontId="4" fillId="2" borderId="1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left" vertical="center" wrapText="1"/>
    </xf>
    <xf numFmtId="0" fontId="0" fillId="2" borderId="0" xfId="0" applyFont="1" applyFill="1"/>
    <xf numFmtId="0" fontId="10" fillId="2" borderId="1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23" fillId="2" borderId="1" xfId="11" applyFont="1" applyFill="1" applyBorder="1" applyAlignment="1">
      <alignment horizontal="left" vertical="center" wrapText="1"/>
    </xf>
    <xf numFmtId="0" fontId="23" fillId="2" borderId="1" xfId="1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</cellXfs>
  <cellStyles count="95">
    <cellStyle name="20% — Акцент1" xfId="12"/>
    <cellStyle name="20% - Акцент1 2" xfId="13"/>
    <cellStyle name="20% — Акцент1_ЗАЯВКА 2014 МОЗ" xfId="14"/>
    <cellStyle name="20% — Акцент2" xfId="15"/>
    <cellStyle name="20% - Акцент2 2" xfId="16"/>
    <cellStyle name="20% — Акцент2_ЗАЯВКА 2014 МОЗ" xfId="17"/>
    <cellStyle name="20% — Акцент3" xfId="18"/>
    <cellStyle name="20% - Акцент3 2" xfId="19"/>
    <cellStyle name="20% — Акцент3_ЗАЯВКА 2014 МОЗ" xfId="20"/>
    <cellStyle name="20% — Акцент4" xfId="21"/>
    <cellStyle name="20% - Акцент4 2" xfId="22"/>
    <cellStyle name="20% — Акцент4_ЗАЯВКА 2014 МОЗ" xfId="23"/>
    <cellStyle name="20% — Акцент5" xfId="24"/>
    <cellStyle name="20% - Акцент5 2" xfId="25"/>
    <cellStyle name="20% — Акцент5_ЗАЯВКА 2014 МОЗ" xfId="26"/>
    <cellStyle name="20% — Акцент6" xfId="27"/>
    <cellStyle name="20% - Акцент6 2" xfId="28"/>
    <cellStyle name="20% — Акцент6_ЗАЯВКА 2014 МОЗ" xfId="29"/>
    <cellStyle name="40% — Акцент1" xfId="30"/>
    <cellStyle name="40% - Акцент1 2" xfId="31"/>
    <cellStyle name="40% — Акцент1_ЗАЯВКА 2014 МОЗ" xfId="32"/>
    <cellStyle name="40% — Акцент2" xfId="33"/>
    <cellStyle name="40% - Акцент2 2" xfId="34"/>
    <cellStyle name="40% — Акцент2_ЗАЯВКА 2014 МОЗ" xfId="35"/>
    <cellStyle name="40% — Акцент3" xfId="36"/>
    <cellStyle name="40% - Акцент3 2" xfId="37"/>
    <cellStyle name="40% — Акцент3_ЗАЯВКА 2014 МОЗ" xfId="38"/>
    <cellStyle name="40% — Акцент4" xfId="39"/>
    <cellStyle name="40% - Акцент4 2" xfId="40"/>
    <cellStyle name="40% — Акцент4_ЗАЯВКА 2014 МОЗ" xfId="41"/>
    <cellStyle name="40% — Акцент5" xfId="42"/>
    <cellStyle name="40% - Акцент5 2" xfId="43"/>
    <cellStyle name="40% — Акцент5_ЗАЯВКА 2014 МОЗ" xfId="44"/>
    <cellStyle name="40% — Акцент6" xfId="45"/>
    <cellStyle name="40% - Акцент6 2" xfId="46"/>
    <cellStyle name="40% — Акцент6_ЗАЯВКА 2014 МОЗ" xfId="47"/>
    <cellStyle name="60% — Акцент1" xfId="48"/>
    <cellStyle name="60% - Акцент1 2" xfId="49"/>
    <cellStyle name="60% — Акцент1_ЗАЯВКА 2014 МОЗ" xfId="50"/>
    <cellStyle name="60% — Акцент2" xfId="51"/>
    <cellStyle name="60% - Акцент2 2" xfId="52"/>
    <cellStyle name="60% — Акцент2_ЗАЯВКА 2014 МОЗ" xfId="53"/>
    <cellStyle name="60% — Акцент3" xfId="54"/>
    <cellStyle name="60% - Акцент3 2" xfId="55"/>
    <cellStyle name="60% — Акцент3_ЗАЯВКА 2014 МОЗ" xfId="56"/>
    <cellStyle name="60% — Акцент4" xfId="57"/>
    <cellStyle name="60% - Акцент4 2" xfId="58"/>
    <cellStyle name="60% — Акцент4_ЗАЯВКА 2014 МОЗ" xfId="59"/>
    <cellStyle name="60% — Акцент5" xfId="60"/>
    <cellStyle name="60% - Акцент5 2" xfId="61"/>
    <cellStyle name="60% — Акцент5_ЗАЯВКА 2014 МОЗ" xfId="62"/>
    <cellStyle name="60% — Акцент6" xfId="63"/>
    <cellStyle name="60% - Акцент6 2" xfId="64"/>
    <cellStyle name="60% — Акцент6_ЗАЯВКА 2014 МОЗ" xfId="65"/>
    <cellStyle name="Excel Built-in Normal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" xfId="73"/>
    <cellStyle name="Ввод  2" xfId="74"/>
    <cellStyle name="Вывод 2" xfId="75"/>
    <cellStyle name="Вычисление 2" xfId="76"/>
    <cellStyle name="Заголовок 1 2" xfId="77"/>
    <cellStyle name="Заголовок 2 2" xfId="78"/>
    <cellStyle name="Заголовок 3 2" xfId="79"/>
    <cellStyle name="Заголовок 4 2" xfId="80"/>
    <cellStyle name="Заметка" xfId="81"/>
    <cellStyle name="Итог 2" xfId="82"/>
    <cellStyle name="Контрольная ячейка 2" xfId="83"/>
    <cellStyle name="Название 2" xfId="84"/>
    <cellStyle name="Нейтральный 2" xfId="85"/>
    <cellStyle name="Обычный" xfId="0" builtinId="0"/>
    <cellStyle name="Обычный 2" xfId="1"/>
    <cellStyle name="Обычный 2 2" xfId="2"/>
    <cellStyle name="Обычный 2 3" xfId="86"/>
    <cellStyle name="Обычный 3" xfId="3"/>
    <cellStyle name="Обычный 3 2" xfId="10"/>
    <cellStyle name="Обычный 3 3" xfId="87"/>
    <cellStyle name="Обычный 4" xfId="4"/>
    <cellStyle name="Обычный 4 2" xfId="11"/>
    <cellStyle name="Обычный 5" xfId="8"/>
    <cellStyle name="Обычный_Otrymano_v_2006" xfId="5"/>
    <cellStyle name="Плохой 2" xfId="88"/>
    <cellStyle name="Пояснение 2" xfId="89"/>
    <cellStyle name="Примечание 2" xfId="90"/>
    <cellStyle name="Процентный 2" xfId="6"/>
    <cellStyle name="Связанная ячейка 2" xfId="91"/>
    <cellStyle name="Стиль 1" xfId="92"/>
    <cellStyle name="Текст предупреждения 2" xfId="93"/>
    <cellStyle name="Финансовый 2" xfId="7"/>
    <cellStyle name="Финансовый 3" xfId="9"/>
    <cellStyle name="Хороший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5/LOCALS~1/Temp/&#1030;&#1085;&#1089;&#1090;&#1088;(7)%20%2001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7"/>
  <sheetViews>
    <sheetView tabSelected="1" zoomScaleNormal="100" workbookViewId="0">
      <selection activeCell="C268" sqref="C268"/>
    </sheetView>
  </sheetViews>
  <sheetFormatPr defaultRowHeight="15" x14ac:dyDescent="0.25"/>
  <cols>
    <col min="1" max="1" width="6.5703125" style="3" customWidth="1"/>
    <col min="2" max="2" width="28.85546875" style="3" customWidth="1"/>
    <col min="3" max="3" width="38.5703125" style="4" customWidth="1"/>
    <col min="4" max="4" width="14.7109375" style="47" customWidth="1"/>
    <col min="5" max="5" width="31.140625" style="47" customWidth="1"/>
    <col min="6" max="6" width="22.42578125" style="47" customWidth="1"/>
    <col min="7" max="7" width="14.42578125" style="47" customWidth="1"/>
    <col min="8" max="8" width="8.7109375" style="1" hidden="1" customWidth="1"/>
    <col min="9" max="16384" width="9.140625" style="1"/>
  </cols>
  <sheetData>
    <row r="1" spans="1:24" s="2" customFormat="1" ht="50.25" customHeight="1" x14ac:dyDescent="0.25">
      <c r="A1" s="72" t="s">
        <v>162</v>
      </c>
      <c r="B1" s="72"/>
      <c r="C1" s="72"/>
      <c r="D1" s="72"/>
      <c r="E1" s="72"/>
      <c r="F1" s="72"/>
      <c r="G1" s="72"/>
    </row>
    <row r="2" spans="1:24" s="10" customFormat="1" x14ac:dyDescent="0.25">
      <c r="A2" s="76" t="s">
        <v>18</v>
      </c>
      <c r="B2" s="76"/>
      <c r="C2" s="76"/>
      <c r="D2" s="76"/>
      <c r="E2" s="76"/>
      <c r="F2" s="76"/>
      <c r="G2" s="76"/>
      <c r="H2" s="76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s="10" customFormat="1" ht="66.75" customHeight="1" x14ac:dyDescent="0.2">
      <c r="A3" s="11"/>
      <c r="B3" s="77" t="s">
        <v>13</v>
      </c>
      <c r="C3" s="77"/>
      <c r="D3" s="77"/>
      <c r="E3" s="77"/>
      <c r="F3" s="77"/>
      <c r="G3" s="77"/>
      <c r="H3" s="77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s="10" customFormat="1" ht="27" customHeight="1" x14ac:dyDescent="0.2">
      <c r="A4" s="73" t="s">
        <v>17</v>
      </c>
      <c r="B4" s="73" t="s">
        <v>0</v>
      </c>
      <c r="C4" s="73" t="s">
        <v>1</v>
      </c>
      <c r="D4" s="74" t="s">
        <v>2</v>
      </c>
      <c r="E4" s="74"/>
      <c r="F4" s="75" t="s">
        <v>5</v>
      </c>
      <c r="G4" s="6" t="s">
        <v>6</v>
      </c>
      <c r="H4" s="44" t="s">
        <v>19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s="22" customFormat="1" ht="26.25" customHeight="1" x14ac:dyDescent="0.25">
      <c r="A5" s="73"/>
      <c r="B5" s="73"/>
      <c r="C5" s="73"/>
      <c r="D5" s="46" t="s">
        <v>3</v>
      </c>
      <c r="E5" s="45" t="s">
        <v>4</v>
      </c>
      <c r="F5" s="75"/>
      <c r="G5" s="14" t="s">
        <v>16</v>
      </c>
      <c r="H5" s="13" t="s">
        <v>3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4" s="95" customFormat="1" ht="30" customHeight="1" x14ac:dyDescent="0.25">
      <c r="A6" s="90">
        <v>1</v>
      </c>
      <c r="B6" s="91" t="s">
        <v>143</v>
      </c>
      <c r="C6" s="92" t="s">
        <v>144</v>
      </c>
      <c r="D6" s="90">
        <v>7</v>
      </c>
      <c r="E6" s="93">
        <v>20073006</v>
      </c>
      <c r="F6" s="90" t="s">
        <v>145</v>
      </c>
      <c r="G6" s="90">
        <v>0</v>
      </c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</row>
    <row r="7" spans="1:24" s="95" customFormat="1" ht="30" customHeight="1" x14ac:dyDescent="0.25">
      <c r="A7" s="90">
        <f>A6+1</f>
        <v>2</v>
      </c>
      <c r="B7" s="91" t="s">
        <v>146</v>
      </c>
      <c r="C7" s="92" t="s">
        <v>147</v>
      </c>
      <c r="D7" s="90">
        <v>410</v>
      </c>
      <c r="E7" s="93" t="s">
        <v>75</v>
      </c>
      <c r="F7" s="90" t="s">
        <v>145</v>
      </c>
      <c r="G7" s="90">
        <v>410</v>
      </c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</row>
    <row r="8" spans="1:24" s="95" customFormat="1" ht="30" customHeight="1" x14ac:dyDescent="0.25">
      <c r="A8" s="90">
        <f t="shared" ref="A8:A13" si="0">A7+1</f>
        <v>3</v>
      </c>
      <c r="B8" s="91" t="s">
        <v>148</v>
      </c>
      <c r="C8" s="92" t="s">
        <v>149</v>
      </c>
      <c r="D8" s="90">
        <v>33</v>
      </c>
      <c r="E8" s="93" t="s">
        <v>150</v>
      </c>
      <c r="F8" s="90" t="s">
        <v>145</v>
      </c>
      <c r="G8" s="90">
        <v>7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</row>
    <row r="9" spans="1:24" s="95" customFormat="1" ht="30" customHeight="1" x14ac:dyDescent="0.25">
      <c r="A9" s="90">
        <f t="shared" si="0"/>
        <v>4</v>
      </c>
      <c r="B9" s="91" t="s">
        <v>36</v>
      </c>
      <c r="C9" s="92" t="s">
        <v>37</v>
      </c>
      <c r="D9" s="90">
        <v>112</v>
      </c>
      <c r="E9" s="93" t="s">
        <v>151</v>
      </c>
      <c r="F9" s="90" t="s">
        <v>145</v>
      </c>
      <c r="G9" s="90">
        <v>112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</row>
    <row r="10" spans="1:24" s="95" customFormat="1" ht="45" x14ac:dyDescent="0.25">
      <c r="A10" s="90">
        <f t="shared" si="0"/>
        <v>5</v>
      </c>
      <c r="B10" s="91" t="s">
        <v>45</v>
      </c>
      <c r="C10" s="92" t="s">
        <v>46</v>
      </c>
      <c r="D10" s="90">
        <v>7</v>
      </c>
      <c r="E10" s="93" t="s">
        <v>152</v>
      </c>
      <c r="F10" s="96" t="s">
        <v>153</v>
      </c>
      <c r="G10" s="90">
        <v>0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</row>
    <row r="11" spans="1:24" s="95" customFormat="1" ht="45" x14ac:dyDescent="0.25">
      <c r="A11" s="90">
        <f t="shared" si="0"/>
        <v>6</v>
      </c>
      <c r="B11" s="91" t="s">
        <v>45</v>
      </c>
      <c r="C11" s="92" t="s">
        <v>46</v>
      </c>
      <c r="D11" s="90">
        <v>8</v>
      </c>
      <c r="E11" s="93" t="s">
        <v>154</v>
      </c>
      <c r="F11" s="96" t="s">
        <v>153</v>
      </c>
      <c r="G11" s="90">
        <v>0</v>
      </c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</row>
    <row r="12" spans="1:24" s="95" customFormat="1" ht="23.25" customHeight="1" x14ac:dyDescent="0.25">
      <c r="A12" s="90">
        <f t="shared" si="0"/>
        <v>7</v>
      </c>
      <c r="B12" s="91" t="s">
        <v>155</v>
      </c>
      <c r="C12" s="92" t="s">
        <v>156</v>
      </c>
      <c r="D12" s="90">
        <v>47</v>
      </c>
      <c r="E12" s="93" t="s">
        <v>157</v>
      </c>
      <c r="F12" s="90" t="s">
        <v>145</v>
      </c>
      <c r="G12" s="90">
        <v>47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</row>
    <row r="13" spans="1:24" s="95" customFormat="1" ht="23.25" customHeight="1" x14ac:dyDescent="0.25">
      <c r="A13" s="90">
        <f t="shared" si="0"/>
        <v>8</v>
      </c>
      <c r="B13" s="91" t="s">
        <v>155</v>
      </c>
      <c r="C13" s="92" t="s">
        <v>156</v>
      </c>
      <c r="D13" s="90">
        <v>1000</v>
      </c>
      <c r="E13" s="93" t="s">
        <v>158</v>
      </c>
      <c r="F13" s="90" t="s">
        <v>145</v>
      </c>
      <c r="G13" s="90">
        <v>1000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</row>
    <row r="14" spans="1:24" s="5" customFormat="1" ht="41.25" customHeight="1" x14ac:dyDescent="0.25">
      <c r="A14" s="76" t="s">
        <v>18</v>
      </c>
      <c r="B14" s="76"/>
      <c r="C14" s="76"/>
      <c r="D14" s="76"/>
      <c r="E14" s="76"/>
      <c r="F14" s="76"/>
      <c r="G14" s="76"/>
      <c r="H14" s="76"/>
      <c r="I14" s="23"/>
    </row>
    <row r="15" spans="1:24" s="5" customFormat="1" ht="41.25" customHeight="1" x14ac:dyDescent="0.25">
      <c r="A15" s="11"/>
      <c r="B15" s="78" t="s">
        <v>25</v>
      </c>
      <c r="C15" s="78"/>
      <c r="D15" s="78"/>
      <c r="E15" s="78"/>
      <c r="F15" s="78"/>
      <c r="G15" s="78"/>
      <c r="H15" s="78"/>
      <c r="I15" s="23"/>
    </row>
    <row r="16" spans="1:24" s="5" customFormat="1" ht="41.25" customHeight="1" x14ac:dyDescent="0.25">
      <c r="A16" s="73" t="s">
        <v>17</v>
      </c>
      <c r="B16" s="73" t="s">
        <v>0</v>
      </c>
      <c r="C16" s="73" t="s">
        <v>1</v>
      </c>
      <c r="D16" s="74" t="s">
        <v>2</v>
      </c>
      <c r="E16" s="74"/>
      <c r="F16" s="75" t="s">
        <v>5</v>
      </c>
      <c r="G16" s="6" t="s">
        <v>6</v>
      </c>
      <c r="H16" s="44" t="s">
        <v>19</v>
      </c>
      <c r="I16" s="23"/>
    </row>
    <row r="17" spans="1:23" s="5" customFormat="1" ht="37.5" customHeight="1" x14ac:dyDescent="0.25">
      <c r="A17" s="73"/>
      <c r="B17" s="73"/>
      <c r="C17" s="73"/>
      <c r="D17" s="46" t="s">
        <v>3</v>
      </c>
      <c r="E17" s="45" t="s">
        <v>4</v>
      </c>
      <c r="F17" s="75"/>
      <c r="G17" s="14" t="s">
        <v>16</v>
      </c>
      <c r="H17" s="13" t="s">
        <v>3</v>
      </c>
    </row>
    <row r="18" spans="1:23" s="103" customFormat="1" ht="45" customHeight="1" x14ac:dyDescent="0.2">
      <c r="A18" s="97">
        <v>1</v>
      </c>
      <c r="B18" s="98" t="s">
        <v>159</v>
      </c>
      <c r="C18" s="98" t="s">
        <v>160</v>
      </c>
      <c r="D18" s="99">
        <v>26</v>
      </c>
      <c r="E18" s="100" t="s">
        <v>77</v>
      </c>
      <c r="F18" s="101" t="s">
        <v>161</v>
      </c>
      <c r="G18" s="97">
        <v>26</v>
      </c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</row>
    <row r="19" spans="1:23" s="24" customFormat="1" ht="39" customHeight="1" x14ac:dyDescent="0.25">
      <c r="A19" s="3"/>
      <c r="B19" s="3"/>
      <c r="C19" s="28" t="s">
        <v>9</v>
      </c>
      <c r="D19" s="28"/>
      <c r="E19" s="28"/>
      <c r="F19" s="28"/>
      <c r="G19" s="28"/>
      <c r="H19" s="20"/>
    </row>
    <row r="20" spans="1:23" s="24" customFormat="1" ht="33" customHeight="1" x14ac:dyDescent="0.25">
      <c r="A20" s="81" t="s">
        <v>20</v>
      </c>
      <c r="B20" s="81"/>
      <c r="C20" s="81"/>
      <c r="D20" s="81"/>
      <c r="E20" s="81"/>
      <c r="F20" s="81"/>
      <c r="G20" s="81"/>
      <c r="H20" s="1"/>
    </row>
    <row r="21" spans="1:23" s="24" customFormat="1" ht="39" hidden="1" customHeight="1" x14ac:dyDescent="0.25">
      <c r="A21" s="25"/>
      <c r="B21" s="25"/>
      <c r="C21" s="25"/>
      <c r="D21" s="26"/>
      <c r="E21" s="25"/>
      <c r="F21" s="25"/>
      <c r="G21" s="25"/>
      <c r="H21" s="1"/>
    </row>
    <row r="22" spans="1:23" s="24" customFormat="1" ht="39" customHeight="1" x14ac:dyDescent="0.25">
      <c r="A22" s="61" t="s">
        <v>8</v>
      </c>
      <c r="B22" s="61" t="s">
        <v>0</v>
      </c>
      <c r="C22" s="61" t="s">
        <v>1</v>
      </c>
      <c r="D22" s="84" t="s">
        <v>21</v>
      </c>
      <c r="E22" s="85"/>
      <c r="F22" s="61" t="s">
        <v>5</v>
      </c>
      <c r="G22" s="18" t="s">
        <v>6</v>
      </c>
      <c r="H22" s="1"/>
    </row>
    <row r="23" spans="1:23" s="24" customFormat="1" ht="39" customHeight="1" x14ac:dyDescent="0.25">
      <c r="A23" s="62"/>
      <c r="B23" s="62"/>
      <c r="C23" s="62"/>
      <c r="D23" s="18" t="s">
        <v>10</v>
      </c>
      <c r="E23" s="18" t="s">
        <v>4</v>
      </c>
      <c r="F23" s="62"/>
      <c r="G23" s="18" t="s">
        <v>3</v>
      </c>
      <c r="H23" s="1"/>
    </row>
    <row r="24" spans="1:23" s="24" customFormat="1" ht="32.25" customHeight="1" x14ac:dyDescent="0.25">
      <c r="A24" s="40">
        <v>1</v>
      </c>
      <c r="B24" s="49" t="s">
        <v>119</v>
      </c>
      <c r="C24" s="49" t="s">
        <v>120</v>
      </c>
      <c r="D24" s="48">
        <v>42660</v>
      </c>
      <c r="E24" s="104" t="s">
        <v>121</v>
      </c>
      <c r="F24" s="43"/>
      <c r="G24" s="48">
        <v>42660</v>
      </c>
    </row>
    <row r="25" spans="1:23" s="24" customFormat="1" ht="27" customHeight="1" x14ac:dyDescent="0.25">
      <c r="A25" s="40">
        <v>2</v>
      </c>
      <c r="B25" s="105" t="s">
        <v>55</v>
      </c>
      <c r="C25" s="106" t="s">
        <v>56</v>
      </c>
      <c r="D25" s="107">
        <v>41430</v>
      </c>
      <c r="E25" s="108" t="s">
        <v>122</v>
      </c>
      <c r="F25" s="43"/>
      <c r="G25" s="107">
        <v>41430</v>
      </c>
    </row>
    <row r="26" spans="1:23" s="24" customFormat="1" ht="27.75" customHeight="1" x14ac:dyDescent="0.25">
      <c r="A26" s="40">
        <v>3</v>
      </c>
      <c r="B26" s="105" t="s">
        <v>55</v>
      </c>
      <c r="C26" s="106" t="s">
        <v>56</v>
      </c>
      <c r="D26" s="107">
        <v>127110</v>
      </c>
      <c r="E26" s="108" t="s">
        <v>57</v>
      </c>
      <c r="F26" s="43"/>
      <c r="G26" s="107">
        <v>127110</v>
      </c>
    </row>
    <row r="27" spans="1:23" s="24" customFormat="1" ht="24" customHeight="1" x14ac:dyDescent="0.25">
      <c r="A27" s="40">
        <v>4</v>
      </c>
      <c r="B27" s="18" t="s">
        <v>123</v>
      </c>
      <c r="C27" s="109" t="s">
        <v>124</v>
      </c>
      <c r="D27" s="110">
        <v>900</v>
      </c>
      <c r="E27" s="111" t="s">
        <v>125</v>
      </c>
      <c r="F27" s="43"/>
      <c r="G27" s="110">
        <v>900</v>
      </c>
    </row>
    <row r="28" spans="1:23" s="24" customFormat="1" ht="28.5" customHeight="1" x14ac:dyDescent="0.25">
      <c r="A28" s="40">
        <v>5</v>
      </c>
      <c r="B28" s="105" t="s">
        <v>58</v>
      </c>
      <c r="C28" s="109" t="s">
        <v>59</v>
      </c>
      <c r="D28" s="112">
        <v>24660</v>
      </c>
      <c r="E28" s="111" t="s">
        <v>126</v>
      </c>
      <c r="F28" s="43"/>
      <c r="G28" s="112">
        <v>24660</v>
      </c>
    </row>
    <row r="29" spans="1:23" s="24" customFormat="1" ht="29.25" customHeight="1" x14ac:dyDescent="0.25">
      <c r="A29" s="40">
        <v>6</v>
      </c>
      <c r="B29" s="105" t="s">
        <v>58</v>
      </c>
      <c r="C29" s="109" t="s">
        <v>59</v>
      </c>
      <c r="D29" s="112">
        <v>29160</v>
      </c>
      <c r="E29" s="111" t="s">
        <v>127</v>
      </c>
      <c r="F29" s="43"/>
      <c r="G29" s="112">
        <v>29160</v>
      </c>
    </row>
    <row r="30" spans="1:23" s="24" customFormat="1" ht="25.5" customHeight="1" x14ac:dyDescent="0.25">
      <c r="A30" s="40">
        <v>7</v>
      </c>
      <c r="B30" s="40" t="s">
        <v>128</v>
      </c>
      <c r="C30" s="49" t="s">
        <v>129</v>
      </c>
      <c r="D30" s="110">
        <v>480</v>
      </c>
      <c r="E30" s="108" t="s">
        <v>130</v>
      </c>
      <c r="F30" s="43"/>
      <c r="G30" s="110">
        <v>480</v>
      </c>
    </row>
    <row r="31" spans="1:23" s="3" customFormat="1" x14ac:dyDescent="0.25">
      <c r="A31" s="40">
        <v>15</v>
      </c>
      <c r="B31" s="49" t="s">
        <v>11</v>
      </c>
      <c r="C31" s="104" t="s">
        <v>41</v>
      </c>
      <c r="D31" s="113">
        <v>6000</v>
      </c>
      <c r="E31" s="111" t="s">
        <v>42</v>
      </c>
      <c r="F31" s="114"/>
      <c r="G31" s="115">
        <v>965</v>
      </c>
    </row>
    <row r="32" spans="1:23" s="3" customFormat="1" x14ac:dyDescent="0.25">
      <c r="A32" s="40">
        <v>17</v>
      </c>
      <c r="B32" s="49" t="s">
        <v>11</v>
      </c>
      <c r="C32" s="104" t="s">
        <v>43</v>
      </c>
      <c r="D32" s="113">
        <v>1350</v>
      </c>
      <c r="E32" s="111" t="s">
        <v>44</v>
      </c>
      <c r="F32" s="114"/>
      <c r="G32" s="115">
        <v>227</v>
      </c>
    </row>
    <row r="33" spans="1:38" s="3" customFormat="1" ht="30" x14ac:dyDescent="0.25">
      <c r="A33" s="40">
        <v>19</v>
      </c>
      <c r="B33" s="18" t="s">
        <v>12</v>
      </c>
      <c r="C33" s="116" t="s">
        <v>31</v>
      </c>
      <c r="D33" s="113">
        <v>24000</v>
      </c>
      <c r="E33" s="111" t="s">
        <v>32</v>
      </c>
      <c r="F33" s="114"/>
      <c r="G33" s="115">
        <v>5605</v>
      </c>
    </row>
    <row r="34" spans="1:38" s="3" customFormat="1" x14ac:dyDescent="0.25">
      <c r="A34" s="40">
        <v>21</v>
      </c>
      <c r="B34" s="40" t="s">
        <v>12</v>
      </c>
      <c r="C34" s="116" t="s">
        <v>33</v>
      </c>
      <c r="D34" s="113">
        <v>8000</v>
      </c>
      <c r="E34" s="111" t="s">
        <v>34</v>
      </c>
      <c r="F34" s="114"/>
      <c r="G34" s="115">
        <v>1648</v>
      </c>
    </row>
    <row r="35" spans="1:38" s="3" customFormat="1" x14ac:dyDescent="0.25">
      <c r="A35" s="40">
        <v>23</v>
      </c>
      <c r="B35" s="40" t="s">
        <v>12</v>
      </c>
      <c r="C35" s="116" t="s">
        <v>14</v>
      </c>
      <c r="D35" s="113">
        <v>14800</v>
      </c>
      <c r="E35" s="111" t="s">
        <v>35</v>
      </c>
      <c r="F35" s="114"/>
      <c r="G35" s="115">
        <v>0</v>
      </c>
    </row>
    <row r="36" spans="1:38" s="3" customFormat="1" x14ac:dyDescent="0.25">
      <c r="A36" s="40">
        <v>24</v>
      </c>
      <c r="B36" s="40" t="s">
        <v>12</v>
      </c>
      <c r="C36" s="116" t="s">
        <v>14</v>
      </c>
      <c r="D36" s="113">
        <v>5600</v>
      </c>
      <c r="E36" s="111" t="s">
        <v>35</v>
      </c>
      <c r="F36" s="114"/>
      <c r="G36" s="115">
        <v>3984</v>
      </c>
    </row>
    <row r="37" spans="1:38" s="3" customFormat="1" x14ac:dyDescent="0.25">
      <c r="A37" s="40">
        <v>25</v>
      </c>
      <c r="B37" s="40" t="s">
        <v>12</v>
      </c>
      <c r="C37" s="116" t="s">
        <v>28</v>
      </c>
      <c r="D37" s="113">
        <v>15200</v>
      </c>
      <c r="E37" s="111" t="s">
        <v>29</v>
      </c>
      <c r="F37" s="114"/>
      <c r="G37" s="115">
        <v>2791</v>
      </c>
    </row>
    <row r="38" spans="1:38" ht="33" customHeight="1" x14ac:dyDescent="0.25">
      <c r="A38" s="86" t="s">
        <v>22</v>
      </c>
      <c r="B38" s="86"/>
      <c r="C38" s="86"/>
      <c r="D38" s="86"/>
      <c r="E38" s="86"/>
      <c r="F38" s="86"/>
      <c r="G38" s="86"/>
      <c r="H38" s="86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6"/>
      <c r="AH38" s="16"/>
      <c r="AI38" s="16"/>
      <c r="AJ38" s="16"/>
      <c r="AK38" s="16"/>
      <c r="AL38" s="16"/>
    </row>
    <row r="39" spans="1:38" s="8" customFormat="1" ht="68.25" customHeight="1" x14ac:dyDescent="0.25">
      <c r="A39" s="15"/>
      <c r="B39" s="41" t="s">
        <v>15</v>
      </c>
      <c r="C39" s="87" t="s">
        <v>136</v>
      </c>
      <c r="D39" s="87"/>
      <c r="E39" s="87"/>
      <c r="F39" s="87"/>
      <c r="G39" s="87"/>
      <c r="H39" s="15"/>
    </row>
    <row r="40" spans="1:38" ht="15.75" x14ac:dyDescent="0.25">
      <c r="C40" s="3"/>
      <c r="D40" s="3"/>
      <c r="E40" s="3"/>
      <c r="F40" s="3"/>
      <c r="G40" s="3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</row>
    <row r="41" spans="1:38" s="19" customFormat="1" ht="15.75" x14ac:dyDescent="0.25">
      <c r="A41" s="60" t="s">
        <v>8</v>
      </c>
      <c r="B41" s="61" t="s">
        <v>0</v>
      </c>
      <c r="C41" s="61" t="s">
        <v>1</v>
      </c>
      <c r="D41" s="56" t="s">
        <v>2</v>
      </c>
      <c r="E41" s="56"/>
      <c r="F41" s="63" t="s">
        <v>5</v>
      </c>
      <c r="G41" s="42" t="s">
        <v>6</v>
      </c>
      <c r="H41" s="1"/>
    </row>
    <row r="42" spans="1:38" s="19" customFormat="1" x14ac:dyDescent="0.25">
      <c r="A42" s="60"/>
      <c r="B42" s="62"/>
      <c r="C42" s="62"/>
      <c r="D42" s="42" t="s">
        <v>3</v>
      </c>
      <c r="E42" s="42" t="s">
        <v>4</v>
      </c>
      <c r="F42" s="63"/>
      <c r="G42" s="42" t="s">
        <v>3</v>
      </c>
      <c r="H42" s="1"/>
    </row>
    <row r="43" spans="1:38" s="119" customFormat="1" ht="59.25" customHeight="1" x14ac:dyDescent="0.25">
      <c r="A43" s="117">
        <v>1</v>
      </c>
      <c r="B43" s="117"/>
      <c r="C43" s="118" t="s">
        <v>131</v>
      </c>
      <c r="D43" s="48" t="s">
        <v>132</v>
      </c>
      <c r="E43" s="49" t="s">
        <v>133</v>
      </c>
      <c r="F43" s="18" t="s">
        <v>134</v>
      </c>
      <c r="G43" s="48" t="s">
        <v>135</v>
      </c>
    </row>
    <row r="44" spans="1:38" ht="33" customHeight="1" x14ac:dyDescent="0.25">
      <c r="A44" s="86" t="s">
        <v>22</v>
      </c>
      <c r="B44" s="86"/>
      <c r="C44" s="86"/>
      <c r="D44" s="86"/>
      <c r="E44" s="86"/>
      <c r="F44" s="86"/>
      <c r="G44" s="86"/>
      <c r="H44" s="86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6"/>
      <c r="AH44" s="16"/>
      <c r="AI44" s="16"/>
      <c r="AJ44" s="16"/>
      <c r="AK44" s="16"/>
      <c r="AL44" s="16"/>
    </row>
    <row r="45" spans="1:38" s="8" customFormat="1" ht="68.25" customHeight="1" x14ac:dyDescent="0.25">
      <c r="A45" s="15"/>
      <c r="B45" s="41" t="s">
        <v>15</v>
      </c>
      <c r="C45" s="87" t="s">
        <v>141</v>
      </c>
      <c r="D45" s="87"/>
      <c r="E45" s="87"/>
      <c r="F45" s="87"/>
      <c r="G45" s="87"/>
      <c r="H45" s="15"/>
    </row>
    <row r="46" spans="1:38" ht="15.75" x14ac:dyDescent="0.25">
      <c r="C46" s="3"/>
      <c r="D46" s="3"/>
      <c r="E46" s="3"/>
      <c r="F46" s="3"/>
      <c r="G46" s="3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38" s="19" customFormat="1" ht="15.75" x14ac:dyDescent="0.25">
      <c r="A47" s="60" t="s">
        <v>8</v>
      </c>
      <c r="B47" s="61" t="s">
        <v>0</v>
      </c>
      <c r="C47" s="61" t="s">
        <v>1</v>
      </c>
      <c r="D47" s="56" t="s">
        <v>2</v>
      </c>
      <c r="E47" s="56"/>
      <c r="F47" s="63" t="s">
        <v>5</v>
      </c>
      <c r="G47" s="42" t="s">
        <v>6</v>
      </c>
      <c r="H47" s="1"/>
    </row>
    <row r="48" spans="1:38" s="19" customFormat="1" x14ac:dyDescent="0.25">
      <c r="A48" s="60"/>
      <c r="B48" s="62"/>
      <c r="C48" s="62"/>
      <c r="D48" s="42" t="s">
        <v>3</v>
      </c>
      <c r="E48" s="42" t="s">
        <v>4</v>
      </c>
      <c r="F48" s="63"/>
      <c r="G48" s="42" t="s">
        <v>3</v>
      </c>
      <c r="H48" s="1"/>
    </row>
    <row r="49" spans="1:8" s="119" customFormat="1" ht="63.75" customHeight="1" x14ac:dyDescent="0.25">
      <c r="A49" s="117">
        <v>1</v>
      </c>
      <c r="B49" s="117"/>
      <c r="C49" s="118" t="s">
        <v>137</v>
      </c>
      <c r="D49" s="48" t="s">
        <v>138</v>
      </c>
      <c r="E49" s="49" t="s">
        <v>139</v>
      </c>
      <c r="F49" s="42" t="s">
        <v>140</v>
      </c>
      <c r="G49" s="48" t="s">
        <v>138</v>
      </c>
    </row>
    <row r="50" spans="1:8" ht="40.5" customHeight="1" x14ac:dyDescent="0.25">
      <c r="C50" s="83" t="s">
        <v>26</v>
      </c>
      <c r="D50" s="83"/>
      <c r="E50" s="83"/>
      <c r="F50" s="3"/>
      <c r="G50" s="3"/>
    </row>
    <row r="51" spans="1:8" ht="29.25" customHeight="1" x14ac:dyDescent="0.25">
      <c r="A51" s="64" t="s">
        <v>7</v>
      </c>
      <c r="B51" s="64"/>
      <c r="C51" s="65" t="s">
        <v>30</v>
      </c>
      <c r="D51" s="65"/>
      <c r="E51" s="65"/>
      <c r="F51" s="65"/>
      <c r="G51" s="65"/>
    </row>
    <row r="52" spans="1:8" x14ac:dyDescent="0.25">
      <c r="C52" s="3"/>
      <c r="D52" s="3"/>
      <c r="E52" s="3"/>
      <c r="F52" s="3"/>
      <c r="G52" s="3"/>
    </row>
    <row r="53" spans="1:8" ht="15" customHeight="1" x14ac:dyDescent="0.25">
      <c r="A53" s="66" t="s">
        <v>8</v>
      </c>
      <c r="B53" s="66" t="s">
        <v>0</v>
      </c>
      <c r="C53" s="66" t="s">
        <v>1</v>
      </c>
      <c r="D53" s="68" t="s">
        <v>2</v>
      </c>
      <c r="E53" s="69"/>
      <c r="F53" s="70" t="s">
        <v>5</v>
      </c>
      <c r="G53" s="42" t="s">
        <v>6</v>
      </c>
    </row>
    <row r="54" spans="1:8" s="7" customFormat="1" ht="69.75" customHeight="1" x14ac:dyDescent="0.25">
      <c r="A54" s="67"/>
      <c r="B54" s="67"/>
      <c r="C54" s="67"/>
      <c r="D54" s="42" t="s">
        <v>3</v>
      </c>
      <c r="E54" s="42" t="s">
        <v>4</v>
      </c>
      <c r="F54" s="71"/>
      <c r="G54" s="42" t="s">
        <v>3</v>
      </c>
    </row>
    <row r="55" spans="1:8" s="32" customFormat="1" ht="96.75" customHeight="1" x14ac:dyDescent="0.25">
      <c r="A55" s="27">
        <v>1</v>
      </c>
      <c r="B55" s="120" t="s">
        <v>38</v>
      </c>
      <c r="C55" s="120" t="s">
        <v>60</v>
      </c>
      <c r="D55" s="121">
        <v>420</v>
      </c>
      <c r="E55" s="122" t="s">
        <v>61</v>
      </c>
      <c r="F55" s="123" t="s">
        <v>62</v>
      </c>
      <c r="G55" s="124">
        <f>D55</f>
        <v>420</v>
      </c>
    </row>
    <row r="56" spans="1:8" s="32" customFormat="1" ht="96.75" customHeight="1" x14ac:dyDescent="0.25">
      <c r="A56" s="27">
        <v>2</v>
      </c>
      <c r="B56" s="120" t="s">
        <v>38</v>
      </c>
      <c r="C56" s="120" t="s">
        <v>60</v>
      </c>
      <c r="D56" s="121">
        <v>100</v>
      </c>
      <c r="E56" s="122" t="s">
        <v>63</v>
      </c>
      <c r="F56" s="123" t="s">
        <v>62</v>
      </c>
      <c r="G56" s="124">
        <f>D56</f>
        <v>100</v>
      </c>
    </row>
    <row r="57" spans="1:8" s="32" customFormat="1" ht="96.75" customHeight="1" x14ac:dyDescent="0.25">
      <c r="A57" s="27">
        <v>3</v>
      </c>
      <c r="B57" s="125" t="s">
        <v>39</v>
      </c>
      <c r="C57" s="120" t="s">
        <v>40</v>
      </c>
      <c r="D57" s="121">
        <v>420</v>
      </c>
      <c r="E57" s="122" t="s">
        <v>64</v>
      </c>
      <c r="F57" s="123" t="s">
        <v>62</v>
      </c>
      <c r="G57" s="126">
        <f>D57</f>
        <v>420</v>
      </c>
    </row>
    <row r="58" spans="1:8" s="33" customFormat="1" ht="57" customHeight="1" x14ac:dyDescent="0.25">
      <c r="A58" s="27">
        <v>4</v>
      </c>
      <c r="B58" s="125" t="s">
        <v>39</v>
      </c>
      <c r="C58" s="120" t="s">
        <v>40</v>
      </c>
      <c r="D58" s="121">
        <v>140</v>
      </c>
      <c r="E58" s="122" t="s">
        <v>65</v>
      </c>
      <c r="F58" s="123" t="s">
        <v>62</v>
      </c>
      <c r="G58" s="126">
        <f>D58</f>
        <v>140</v>
      </c>
    </row>
    <row r="60" spans="1:8" ht="15.75" x14ac:dyDescent="0.25">
      <c r="B60" s="82" t="s">
        <v>49</v>
      </c>
      <c r="C60" s="82"/>
      <c r="D60" s="82"/>
      <c r="E60" s="82"/>
      <c r="F60" s="82"/>
      <c r="G60" s="82"/>
      <c r="H60" s="82"/>
    </row>
    <row r="62" spans="1:8" s="5" customFormat="1" ht="24.95" customHeight="1" x14ac:dyDescent="0.25">
      <c r="A62" s="127" t="s">
        <v>47</v>
      </c>
      <c r="B62" s="127"/>
      <c r="C62" s="127"/>
      <c r="D62" s="127"/>
      <c r="E62" s="127"/>
      <c r="F62" s="127"/>
      <c r="G62" s="127"/>
    </row>
    <row r="63" spans="1:8" s="5" customFormat="1" ht="24.95" customHeight="1" x14ac:dyDescent="0.25">
      <c r="A63" s="128">
        <v>1</v>
      </c>
      <c r="B63" s="129"/>
      <c r="C63" s="116" t="s">
        <v>88</v>
      </c>
      <c r="D63" s="130">
        <v>85000</v>
      </c>
      <c r="E63" s="131">
        <v>2200320</v>
      </c>
      <c r="F63" s="128" t="s">
        <v>48</v>
      </c>
      <c r="G63" s="130">
        <v>85000</v>
      </c>
    </row>
    <row r="64" spans="1:8" s="5" customFormat="1" ht="42" customHeight="1" x14ac:dyDescent="0.25">
      <c r="A64" s="128">
        <v>2</v>
      </c>
      <c r="B64" s="129"/>
      <c r="C64" s="116" t="s">
        <v>89</v>
      </c>
      <c r="D64" s="130">
        <v>18400</v>
      </c>
      <c r="E64" s="131" t="s">
        <v>90</v>
      </c>
      <c r="F64" s="128" t="s">
        <v>48</v>
      </c>
      <c r="G64" s="130">
        <v>18400</v>
      </c>
    </row>
    <row r="65" spans="1:7" s="5" customFormat="1" ht="38.25" customHeight="1" x14ac:dyDescent="0.25">
      <c r="A65" s="128">
        <v>3</v>
      </c>
      <c r="B65" s="129"/>
      <c r="C65" s="116" t="s">
        <v>89</v>
      </c>
      <c r="D65" s="130">
        <v>3210</v>
      </c>
      <c r="E65" s="131" t="s">
        <v>91</v>
      </c>
      <c r="F65" s="128" t="s">
        <v>48</v>
      </c>
      <c r="G65" s="130">
        <v>3210</v>
      </c>
    </row>
    <row r="66" spans="1:7" s="5" customFormat="1" ht="31.5" customHeight="1" x14ac:dyDescent="0.25">
      <c r="A66" s="128">
        <v>4</v>
      </c>
      <c r="B66" s="129"/>
      <c r="C66" s="116" t="s">
        <v>92</v>
      </c>
      <c r="D66" s="130">
        <v>1140</v>
      </c>
      <c r="E66" s="131" t="s">
        <v>93</v>
      </c>
      <c r="F66" s="128" t="s">
        <v>48</v>
      </c>
      <c r="G66" s="130">
        <v>1140</v>
      </c>
    </row>
    <row r="67" spans="1:7" s="5" customFormat="1" ht="33" customHeight="1" x14ac:dyDescent="0.25">
      <c r="A67" s="128">
        <v>5</v>
      </c>
      <c r="B67" s="129"/>
      <c r="C67" s="116" t="s">
        <v>89</v>
      </c>
      <c r="D67" s="130">
        <v>11680</v>
      </c>
      <c r="E67" s="131" t="s">
        <v>94</v>
      </c>
      <c r="F67" s="128" t="s">
        <v>48</v>
      </c>
      <c r="G67" s="130">
        <v>11680</v>
      </c>
    </row>
    <row r="68" spans="1:7" s="5" customFormat="1" ht="24.95" customHeight="1" x14ac:dyDescent="0.25">
      <c r="A68" s="128">
        <v>6</v>
      </c>
      <c r="B68" s="129"/>
      <c r="C68" s="116" t="s">
        <v>95</v>
      </c>
      <c r="D68" s="130">
        <v>12784</v>
      </c>
      <c r="E68" s="131" t="s">
        <v>96</v>
      </c>
      <c r="F68" s="128" t="s">
        <v>48</v>
      </c>
      <c r="G68" s="130">
        <v>12784</v>
      </c>
    </row>
    <row r="69" spans="1:7" s="5" customFormat="1" ht="24.95" customHeight="1" x14ac:dyDescent="0.25">
      <c r="A69" s="128">
        <v>7</v>
      </c>
      <c r="B69" s="129"/>
      <c r="C69" s="116" t="s">
        <v>97</v>
      </c>
      <c r="D69" s="130">
        <v>185</v>
      </c>
      <c r="E69" s="131" t="s">
        <v>98</v>
      </c>
      <c r="F69" s="128" t="s">
        <v>48</v>
      </c>
      <c r="G69" s="130">
        <v>185</v>
      </c>
    </row>
    <row r="70" spans="1:7" s="5" customFormat="1" ht="24.95" customHeight="1" x14ac:dyDescent="0.25">
      <c r="A70" s="128">
        <v>8</v>
      </c>
      <c r="B70" s="129"/>
      <c r="C70" s="116" t="s">
        <v>99</v>
      </c>
      <c r="D70" s="130">
        <v>117</v>
      </c>
      <c r="E70" s="131" t="s">
        <v>100</v>
      </c>
      <c r="F70" s="128" t="s">
        <v>48</v>
      </c>
      <c r="G70" s="130">
        <v>117</v>
      </c>
    </row>
    <row r="71" spans="1:7" s="5" customFormat="1" ht="24.95" customHeight="1" x14ac:dyDescent="0.25">
      <c r="A71" s="128">
        <v>9</v>
      </c>
      <c r="B71" s="129"/>
      <c r="C71" s="116" t="s">
        <v>99</v>
      </c>
      <c r="D71" s="130">
        <v>183</v>
      </c>
      <c r="E71" s="131" t="s">
        <v>101</v>
      </c>
      <c r="F71" s="128" t="s">
        <v>48</v>
      </c>
      <c r="G71" s="130">
        <v>183</v>
      </c>
    </row>
    <row r="72" spans="1:7" s="5" customFormat="1" ht="24.95" customHeight="1" x14ac:dyDescent="0.25">
      <c r="A72" s="128">
        <v>10</v>
      </c>
      <c r="B72" s="129"/>
      <c r="C72" s="116" t="s">
        <v>102</v>
      </c>
      <c r="D72" s="130">
        <v>63</v>
      </c>
      <c r="E72" s="131">
        <v>9331187</v>
      </c>
      <c r="F72" s="128" t="s">
        <v>48</v>
      </c>
      <c r="G72" s="130">
        <v>63</v>
      </c>
    </row>
    <row r="73" spans="1:7" s="5" customFormat="1" ht="33.75" customHeight="1" x14ac:dyDescent="0.25">
      <c r="A73" s="128">
        <v>11</v>
      </c>
      <c r="B73" s="129"/>
      <c r="C73" s="116" t="s">
        <v>103</v>
      </c>
      <c r="D73" s="130">
        <v>24</v>
      </c>
      <c r="E73" s="131">
        <v>9260887</v>
      </c>
      <c r="F73" s="128" t="s">
        <v>48</v>
      </c>
      <c r="G73" s="130">
        <v>24</v>
      </c>
    </row>
    <row r="74" spans="1:7" s="5" customFormat="1" ht="48.75" customHeight="1" x14ac:dyDescent="0.25">
      <c r="A74" s="128">
        <v>12</v>
      </c>
      <c r="B74" s="129"/>
      <c r="C74" s="116" t="s">
        <v>104</v>
      </c>
      <c r="D74" s="130">
        <v>10</v>
      </c>
      <c r="E74" s="131">
        <v>19322001</v>
      </c>
      <c r="F74" s="128" t="s">
        <v>48</v>
      </c>
      <c r="G74" s="130">
        <v>10</v>
      </c>
    </row>
    <row r="75" spans="1:7" s="5" customFormat="1" ht="24.95" customHeight="1" x14ac:dyDescent="0.25">
      <c r="A75" s="127" t="s">
        <v>105</v>
      </c>
      <c r="B75" s="127"/>
      <c r="C75" s="127"/>
      <c r="D75" s="127"/>
      <c r="E75" s="127"/>
      <c r="F75" s="127"/>
      <c r="G75" s="127"/>
    </row>
    <row r="76" spans="1:7" s="5" customFormat="1" ht="44.25" customHeight="1" x14ac:dyDescent="0.25">
      <c r="A76" s="128">
        <v>1</v>
      </c>
      <c r="B76" s="128"/>
      <c r="C76" s="132" t="s">
        <v>106</v>
      </c>
      <c r="D76" s="128">
        <v>41</v>
      </c>
      <c r="E76" s="42" t="s">
        <v>107</v>
      </c>
      <c r="F76" s="128" t="s">
        <v>48</v>
      </c>
      <c r="G76" s="128">
        <v>41</v>
      </c>
    </row>
    <row r="77" spans="1:7" s="5" customFormat="1" ht="33.75" customHeight="1" x14ac:dyDescent="0.25">
      <c r="A77" s="128">
        <v>2</v>
      </c>
      <c r="B77" s="128"/>
      <c r="C77" s="132" t="s">
        <v>108</v>
      </c>
      <c r="D77" s="128">
        <v>4</v>
      </c>
      <c r="E77" s="42" t="s">
        <v>109</v>
      </c>
      <c r="F77" s="128" t="s">
        <v>48</v>
      </c>
      <c r="G77" s="128">
        <v>4</v>
      </c>
    </row>
    <row r="78" spans="1:7" s="5" customFormat="1" ht="51.75" customHeight="1" x14ac:dyDescent="0.25">
      <c r="A78" s="128">
        <v>3</v>
      </c>
      <c r="B78" s="128"/>
      <c r="C78" s="132" t="s">
        <v>108</v>
      </c>
      <c r="D78" s="128">
        <v>4</v>
      </c>
      <c r="E78" s="42" t="s">
        <v>110</v>
      </c>
      <c r="F78" s="128" t="s">
        <v>48</v>
      </c>
      <c r="G78" s="128">
        <v>4</v>
      </c>
    </row>
    <row r="79" spans="1:7" s="5" customFormat="1" ht="51.75" customHeight="1" x14ac:dyDescent="0.25">
      <c r="A79" s="128">
        <v>4</v>
      </c>
      <c r="B79" s="128"/>
      <c r="C79" s="43" t="s">
        <v>111</v>
      </c>
      <c r="D79" s="128">
        <v>16</v>
      </c>
      <c r="E79" s="42" t="s">
        <v>112</v>
      </c>
      <c r="F79" s="128" t="s">
        <v>48</v>
      </c>
      <c r="G79" s="128">
        <v>16</v>
      </c>
    </row>
    <row r="80" spans="1:7" s="5" customFormat="1" ht="51.75" customHeight="1" x14ac:dyDescent="0.25">
      <c r="A80" s="128">
        <v>5</v>
      </c>
      <c r="B80" s="128"/>
      <c r="C80" s="43" t="s">
        <v>113</v>
      </c>
      <c r="D80" s="128">
        <v>19</v>
      </c>
      <c r="E80" s="42" t="s">
        <v>114</v>
      </c>
      <c r="F80" s="128" t="s">
        <v>48</v>
      </c>
      <c r="G80" s="128">
        <v>19</v>
      </c>
    </row>
    <row r="81" spans="1:8" s="5" customFormat="1" ht="51.75" customHeight="1" x14ac:dyDescent="0.25">
      <c r="A81" s="128">
        <v>6</v>
      </c>
      <c r="B81" s="128"/>
      <c r="C81" s="43" t="s">
        <v>115</v>
      </c>
      <c r="D81" s="128">
        <v>3</v>
      </c>
      <c r="E81" s="42" t="s">
        <v>116</v>
      </c>
      <c r="F81" s="128" t="s">
        <v>48</v>
      </c>
      <c r="G81" s="128">
        <v>3</v>
      </c>
    </row>
    <row r="82" spans="1:8" s="5" customFormat="1" ht="51.75" customHeight="1" x14ac:dyDescent="0.25">
      <c r="A82" s="128">
        <v>7</v>
      </c>
      <c r="B82" s="128"/>
      <c r="C82" s="43" t="s">
        <v>117</v>
      </c>
      <c r="D82" s="128">
        <v>1</v>
      </c>
      <c r="E82" s="131" t="s">
        <v>118</v>
      </c>
      <c r="F82" s="128" t="s">
        <v>48</v>
      </c>
      <c r="G82" s="128">
        <v>1</v>
      </c>
    </row>
    <row r="84" spans="1:8" s="8" customFormat="1" ht="33.75" customHeight="1" x14ac:dyDescent="0.25">
      <c r="A84" s="15"/>
      <c r="B84" s="41" t="s">
        <v>15</v>
      </c>
      <c r="C84" s="79" t="s">
        <v>51</v>
      </c>
      <c r="D84" s="79"/>
      <c r="E84" s="79"/>
      <c r="F84" s="79"/>
      <c r="G84" s="79"/>
      <c r="H84" s="15"/>
    </row>
    <row r="85" spans="1:8" s="8" customFormat="1" ht="24.75" customHeight="1" x14ac:dyDescent="0.25">
      <c r="A85" s="15"/>
      <c r="B85" s="15" t="s">
        <v>23</v>
      </c>
      <c r="C85" s="80" t="s">
        <v>50</v>
      </c>
      <c r="D85" s="80"/>
      <c r="E85" s="41"/>
      <c r="F85" s="41"/>
      <c r="G85" s="41"/>
      <c r="H85" s="15"/>
    </row>
    <row r="86" spans="1:8" s="8" customFormat="1" ht="67.5" customHeight="1" x14ac:dyDescent="0.25">
      <c r="A86" s="54" t="s">
        <v>8</v>
      </c>
      <c r="B86" s="54" t="s">
        <v>0</v>
      </c>
      <c r="C86" s="54" t="s">
        <v>1</v>
      </c>
      <c r="D86" s="56" t="s">
        <v>2</v>
      </c>
      <c r="E86" s="56"/>
      <c r="F86" s="57" t="s">
        <v>24</v>
      </c>
      <c r="G86" s="50" t="s">
        <v>6</v>
      </c>
      <c r="H86" s="16"/>
    </row>
    <row r="87" spans="1:8" s="8" customFormat="1" ht="18.75" customHeight="1" x14ac:dyDescent="0.25">
      <c r="A87" s="88"/>
      <c r="B87" s="88"/>
      <c r="C87" s="88"/>
      <c r="D87" s="17" t="s">
        <v>16</v>
      </c>
      <c r="E87" s="50" t="s">
        <v>4</v>
      </c>
      <c r="F87" s="89"/>
      <c r="G87" s="17" t="s">
        <v>16</v>
      </c>
      <c r="H87" s="16"/>
    </row>
    <row r="88" spans="1:8" ht="65.25" customHeight="1" x14ac:dyDescent="0.25">
      <c r="A88" s="133">
        <v>1</v>
      </c>
      <c r="B88" s="134" t="s">
        <v>52</v>
      </c>
      <c r="C88" s="135" t="s">
        <v>53</v>
      </c>
      <c r="D88" s="136">
        <v>10980</v>
      </c>
      <c r="E88" s="137">
        <v>30620</v>
      </c>
      <c r="F88" s="136" t="s">
        <v>142</v>
      </c>
      <c r="G88" s="138">
        <v>10980</v>
      </c>
    </row>
    <row r="89" spans="1:8" ht="57.75" customHeight="1" x14ac:dyDescent="0.25">
      <c r="B89" s="41" t="s">
        <v>15</v>
      </c>
      <c r="C89" s="59" t="s">
        <v>54</v>
      </c>
      <c r="D89" s="59"/>
      <c r="E89" s="59"/>
      <c r="F89" s="59"/>
    </row>
    <row r="90" spans="1:8" ht="30" customHeight="1" x14ac:dyDescent="0.25">
      <c r="B90" s="15" t="s">
        <v>23</v>
      </c>
      <c r="C90" s="51" t="s">
        <v>27</v>
      </c>
      <c r="D90" s="51"/>
      <c r="E90" s="51"/>
    </row>
    <row r="92" spans="1:8" s="8" customFormat="1" ht="67.5" customHeight="1" x14ac:dyDescent="0.25">
      <c r="A92" s="54" t="s">
        <v>8</v>
      </c>
      <c r="B92" s="54" t="s">
        <v>0</v>
      </c>
      <c r="C92" s="54" t="s">
        <v>1</v>
      </c>
      <c r="D92" s="56" t="s">
        <v>2</v>
      </c>
      <c r="E92" s="56"/>
      <c r="F92" s="57" t="s">
        <v>24</v>
      </c>
      <c r="G92" s="50" t="s">
        <v>6</v>
      </c>
      <c r="H92" s="16"/>
    </row>
    <row r="93" spans="1:8" s="8" customFormat="1" ht="18.75" customHeight="1" x14ac:dyDescent="0.25">
      <c r="A93" s="88"/>
      <c r="B93" s="88"/>
      <c r="C93" s="88"/>
      <c r="D93" s="17" t="s">
        <v>16</v>
      </c>
      <c r="E93" s="50" t="s">
        <v>4</v>
      </c>
      <c r="F93" s="89"/>
      <c r="G93" s="17" t="s">
        <v>16</v>
      </c>
      <c r="H93" s="16"/>
    </row>
    <row r="94" spans="1:8" s="31" customFormat="1" ht="19.899999999999999" customHeight="1" x14ac:dyDescent="0.25">
      <c r="A94" s="117">
        <v>1</v>
      </c>
      <c r="B94" s="18"/>
      <c r="C94" s="116" t="s">
        <v>72</v>
      </c>
      <c r="D94" s="139">
        <v>72</v>
      </c>
      <c r="E94" s="140" t="s">
        <v>73</v>
      </c>
      <c r="F94" s="141">
        <v>1930</v>
      </c>
      <c r="G94" s="142">
        <v>44064</v>
      </c>
      <c r="H94" s="117">
        <v>72</v>
      </c>
    </row>
    <row r="95" spans="1:8" s="31" customFormat="1" ht="28.15" customHeight="1" x14ac:dyDescent="0.25">
      <c r="A95" s="117">
        <v>2</v>
      </c>
      <c r="B95" s="18"/>
      <c r="C95" s="116" t="s">
        <v>74</v>
      </c>
      <c r="D95" s="139">
        <v>78</v>
      </c>
      <c r="E95" s="140" t="s">
        <v>75</v>
      </c>
      <c r="F95" s="141">
        <v>1930</v>
      </c>
      <c r="G95" s="142">
        <v>44064</v>
      </c>
      <c r="H95" s="42">
        <v>78</v>
      </c>
    </row>
    <row r="96" spans="1:8" s="31" customFormat="1" ht="29.25" customHeight="1" x14ac:dyDescent="0.25">
      <c r="A96" s="117">
        <v>3</v>
      </c>
      <c r="B96" s="18"/>
      <c r="C96" s="116" t="s">
        <v>76</v>
      </c>
      <c r="D96" s="139">
        <v>1985</v>
      </c>
      <c r="E96" s="140" t="s">
        <v>77</v>
      </c>
      <c r="F96" s="141">
        <v>2042</v>
      </c>
      <c r="G96" s="142">
        <v>44082</v>
      </c>
      <c r="H96" s="42">
        <v>1985</v>
      </c>
    </row>
    <row r="98" spans="1:8" ht="57.75" customHeight="1" x14ac:dyDescent="0.25">
      <c r="B98" s="41" t="s">
        <v>15</v>
      </c>
      <c r="C98" s="59" t="s">
        <v>78</v>
      </c>
      <c r="D98" s="59"/>
      <c r="E98" s="59"/>
      <c r="F98" s="59"/>
    </row>
    <row r="99" spans="1:8" ht="30" customHeight="1" x14ac:dyDescent="0.25">
      <c r="B99" s="15" t="s">
        <v>23</v>
      </c>
      <c r="C99" s="51" t="s">
        <v>27</v>
      </c>
      <c r="D99" s="51"/>
      <c r="E99" s="51"/>
    </row>
    <row r="101" spans="1:8" s="8" customFormat="1" ht="67.5" customHeight="1" x14ac:dyDescent="0.25">
      <c r="A101" s="54" t="s">
        <v>8</v>
      </c>
      <c r="B101" s="54" t="s">
        <v>0</v>
      </c>
      <c r="C101" s="54" t="s">
        <v>1</v>
      </c>
      <c r="D101" s="56" t="s">
        <v>2</v>
      </c>
      <c r="E101" s="56"/>
      <c r="F101" s="57" t="s">
        <v>24</v>
      </c>
      <c r="G101" s="50" t="s">
        <v>6</v>
      </c>
      <c r="H101" s="16"/>
    </row>
    <row r="102" spans="1:8" s="8" customFormat="1" ht="18.75" customHeight="1" x14ac:dyDescent="0.25">
      <c r="A102" s="88"/>
      <c r="B102" s="88"/>
      <c r="C102" s="88"/>
      <c r="D102" s="17" t="s">
        <v>16</v>
      </c>
      <c r="E102" s="50" t="s">
        <v>4</v>
      </c>
      <c r="F102" s="89"/>
      <c r="G102" s="17" t="s">
        <v>16</v>
      </c>
      <c r="H102" s="16"/>
    </row>
    <row r="103" spans="1:8" s="31" customFormat="1" ht="19.899999999999999" customHeight="1" x14ac:dyDescent="0.25">
      <c r="A103" s="117">
        <v>1</v>
      </c>
      <c r="B103" s="18"/>
      <c r="C103" s="116" t="s">
        <v>79</v>
      </c>
      <c r="D103" s="139">
        <v>130</v>
      </c>
      <c r="E103" s="140" t="s">
        <v>80</v>
      </c>
      <c r="F103" s="141">
        <v>881</v>
      </c>
      <c r="G103" s="142">
        <v>44074</v>
      </c>
      <c r="H103" s="42">
        <v>130</v>
      </c>
    </row>
    <row r="104" spans="1:8" s="31" customFormat="1" ht="28.15" customHeight="1" x14ac:dyDescent="0.25">
      <c r="A104" s="117">
        <v>2</v>
      </c>
      <c r="B104" s="18"/>
      <c r="C104" s="116" t="s">
        <v>81</v>
      </c>
      <c r="D104" s="139">
        <v>5</v>
      </c>
      <c r="E104" s="140" t="s">
        <v>82</v>
      </c>
      <c r="F104" s="141">
        <v>965</v>
      </c>
      <c r="G104" s="142">
        <v>44091</v>
      </c>
      <c r="H104" s="42">
        <v>5</v>
      </c>
    </row>
    <row r="105" spans="1:8" s="31" customFormat="1" ht="29.25" customHeight="1" x14ac:dyDescent="0.25">
      <c r="A105" s="117">
        <v>3</v>
      </c>
      <c r="B105" s="18"/>
      <c r="C105" s="116" t="s">
        <v>81</v>
      </c>
      <c r="D105" s="139">
        <v>3</v>
      </c>
      <c r="E105" s="140" t="s">
        <v>82</v>
      </c>
      <c r="F105" s="141">
        <v>965</v>
      </c>
      <c r="G105" s="142">
        <v>44091</v>
      </c>
      <c r="H105" s="42">
        <v>3</v>
      </c>
    </row>
    <row r="106" spans="1:8" ht="57.75" customHeight="1" x14ac:dyDescent="0.25">
      <c r="B106" s="41" t="s">
        <v>15</v>
      </c>
      <c r="C106" s="59" t="s">
        <v>66</v>
      </c>
      <c r="D106" s="59"/>
      <c r="E106" s="59"/>
      <c r="F106" s="59"/>
    </row>
    <row r="107" spans="1:8" ht="30" customHeight="1" x14ac:dyDescent="0.25">
      <c r="B107" s="15" t="s">
        <v>23</v>
      </c>
      <c r="C107" s="51" t="s">
        <v>67</v>
      </c>
      <c r="D107" s="51"/>
      <c r="E107" s="51"/>
    </row>
    <row r="109" spans="1:8" s="8" customFormat="1" ht="67.5" customHeight="1" x14ac:dyDescent="0.25">
      <c r="A109" s="54" t="s">
        <v>8</v>
      </c>
      <c r="B109" s="54" t="s">
        <v>0</v>
      </c>
      <c r="C109" s="54" t="s">
        <v>1</v>
      </c>
      <c r="D109" s="56" t="s">
        <v>2</v>
      </c>
      <c r="E109" s="56"/>
      <c r="F109" s="57" t="s">
        <v>24</v>
      </c>
      <c r="G109" s="50" t="s">
        <v>6</v>
      </c>
      <c r="H109" s="16"/>
    </row>
    <row r="110" spans="1:8" s="8" customFormat="1" ht="18.75" customHeight="1" x14ac:dyDescent="0.25">
      <c r="A110" s="55"/>
      <c r="B110" s="55"/>
      <c r="C110" s="55"/>
      <c r="D110" s="39" t="s">
        <v>16</v>
      </c>
      <c r="E110" s="38" t="s">
        <v>4</v>
      </c>
      <c r="F110" s="58"/>
      <c r="G110" s="39" t="s">
        <v>16</v>
      </c>
      <c r="H110" s="16"/>
    </row>
    <row r="111" spans="1:8" s="31" customFormat="1" ht="38.25" customHeight="1" x14ac:dyDescent="0.25">
      <c r="A111" s="143">
        <v>1</v>
      </c>
      <c r="B111" s="144" t="s">
        <v>68</v>
      </c>
      <c r="C111" s="144" t="s">
        <v>70</v>
      </c>
      <c r="D111" s="143">
        <v>3000</v>
      </c>
      <c r="E111" s="143">
        <v>100009746</v>
      </c>
      <c r="F111" s="143">
        <v>33200</v>
      </c>
      <c r="G111" s="143">
        <v>3000</v>
      </c>
      <c r="H111" s="30"/>
    </row>
    <row r="112" spans="1:8" s="31" customFormat="1" ht="50.25" customHeight="1" x14ac:dyDescent="0.25">
      <c r="A112" s="143">
        <v>2</v>
      </c>
      <c r="B112" s="144" t="s">
        <v>69</v>
      </c>
      <c r="C112" s="144" t="s">
        <v>71</v>
      </c>
      <c r="D112" s="143">
        <v>3000</v>
      </c>
      <c r="E112" s="143">
        <v>2000970</v>
      </c>
      <c r="F112" s="143">
        <v>3000</v>
      </c>
      <c r="G112" s="143">
        <v>3000</v>
      </c>
      <c r="H112" s="30"/>
    </row>
    <row r="115" spans="1:8" s="35" customFormat="1" ht="57.75" customHeight="1" x14ac:dyDescent="0.25">
      <c r="A115" s="29"/>
      <c r="B115" s="41" t="s">
        <v>15</v>
      </c>
      <c r="C115" s="51" t="s">
        <v>87</v>
      </c>
      <c r="D115" s="51"/>
      <c r="E115" s="51"/>
      <c r="F115" s="51"/>
      <c r="G115" s="34"/>
    </row>
    <row r="116" spans="1:8" s="35" customFormat="1" ht="30" customHeight="1" x14ac:dyDescent="0.25">
      <c r="A116" s="29"/>
      <c r="B116" s="15" t="s">
        <v>23</v>
      </c>
      <c r="C116" s="51" t="s">
        <v>86</v>
      </c>
      <c r="D116" s="51"/>
      <c r="E116" s="51"/>
      <c r="F116" s="34"/>
      <c r="G116" s="34"/>
    </row>
    <row r="117" spans="1:8" s="35" customFormat="1" ht="15.75" x14ac:dyDescent="0.25">
      <c r="A117" s="29"/>
      <c r="B117" s="29"/>
      <c r="C117" s="36"/>
      <c r="D117" s="34"/>
      <c r="E117" s="34"/>
      <c r="F117" s="34"/>
      <c r="G117" s="34"/>
    </row>
    <row r="118" spans="1:8" s="37" customFormat="1" ht="67.5" customHeight="1" x14ac:dyDescent="0.25">
      <c r="A118" s="52" t="s">
        <v>8</v>
      </c>
      <c r="B118" s="54" t="s">
        <v>0</v>
      </c>
      <c r="C118" s="54" t="s">
        <v>1</v>
      </c>
      <c r="D118" s="56" t="s">
        <v>2</v>
      </c>
      <c r="E118" s="56"/>
      <c r="F118" s="57" t="s">
        <v>24</v>
      </c>
      <c r="G118" s="50" t="s">
        <v>6</v>
      </c>
      <c r="H118" s="16"/>
    </row>
    <row r="119" spans="1:8" s="37" customFormat="1" ht="18.75" customHeight="1" x14ac:dyDescent="0.25">
      <c r="A119" s="53"/>
      <c r="B119" s="55"/>
      <c r="C119" s="55"/>
      <c r="D119" s="39" t="s">
        <v>16</v>
      </c>
      <c r="E119" s="38" t="s">
        <v>4</v>
      </c>
      <c r="F119" s="58"/>
      <c r="G119" s="39" t="s">
        <v>16</v>
      </c>
      <c r="H119" s="16"/>
    </row>
    <row r="120" spans="1:8" s="35" customFormat="1" ht="66.75" customHeight="1" x14ac:dyDescent="0.25">
      <c r="A120" s="145">
        <v>1</v>
      </c>
      <c r="B120" s="146" t="s">
        <v>83</v>
      </c>
      <c r="C120" s="147" t="s">
        <v>84</v>
      </c>
      <c r="D120" s="148">
        <v>518</v>
      </c>
      <c r="E120" s="148" t="s">
        <v>85</v>
      </c>
      <c r="F120" s="148">
        <v>969</v>
      </c>
      <c r="G120" s="148">
        <f t="shared" ref="G120" si="1">D120</f>
        <v>518</v>
      </c>
    </row>
    <row r="122" spans="1:8" s="35" customFormat="1" ht="57.75" customHeight="1" x14ac:dyDescent="0.25">
      <c r="A122" s="29"/>
      <c r="B122" s="41" t="s">
        <v>15</v>
      </c>
      <c r="C122" s="51" t="s">
        <v>164</v>
      </c>
      <c r="D122" s="51"/>
      <c r="E122" s="51"/>
      <c r="F122" s="51"/>
      <c r="G122" s="34"/>
    </row>
    <row r="123" spans="1:8" s="35" customFormat="1" ht="30" customHeight="1" x14ac:dyDescent="0.25">
      <c r="A123" s="29"/>
      <c r="B123" s="15" t="s">
        <v>23</v>
      </c>
      <c r="C123" s="51" t="s">
        <v>163</v>
      </c>
      <c r="D123" s="51"/>
      <c r="E123" s="51"/>
      <c r="F123" s="34"/>
      <c r="G123" s="34"/>
    </row>
    <row r="124" spans="1:8" s="35" customFormat="1" ht="15.75" x14ac:dyDescent="0.25">
      <c r="A124" s="29"/>
      <c r="B124" s="29"/>
      <c r="C124" s="36"/>
      <c r="D124" s="34"/>
      <c r="E124" s="34"/>
      <c r="F124" s="34"/>
      <c r="G124" s="34"/>
    </row>
    <row r="125" spans="1:8" s="37" customFormat="1" ht="67.5" customHeight="1" x14ac:dyDescent="0.25">
      <c r="A125" s="52" t="s">
        <v>8</v>
      </c>
      <c r="B125" s="54" t="s">
        <v>0</v>
      </c>
      <c r="C125" s="54" t="s">
        <v>1</v>
      </c>
      <c r="D125" s="56" t="s">
        <v>2</v>
      </c>
      <c r="E125" s="56"/>
      <c r="F125" s="57" t="s">
        <v>24</v>
      </c>
      <c r="G125" s="50" t="s">
        <v>6</v>
      </c>
      <c r="H125" s="16"/>
    </row>
    <row r="126" spans="1:8" s="37" customFormat="1" ht="18.75" customHeight="1" x14ac:dyDescent="0.25">
      <c r="A126" s="53"/>
      <c r="B126" s="55"/>
      <c r="C126" s="55"/>
      <c r="D126" s="39" t="s">
        <v>16</v>
      </c>
      <c r="E126" s="38" t="s">
        <v>4</v>
      </c>
      <c r="F126" s="58"/>
      <c r="G126" s="39" t="s">
        <v>16</v>
      </c>
      <c r="H126" s="16"/>
    </row>
    <row r="127" spans="1:8" ht="78.75" x14ac:dyDescent="0.25">
      <c r="A127" s="27">
        <v>1</v>
      </c>
      <c r="B127" s="123" t="s">
        <v>165</v>
      </c>
      <c r="C127" s="123" t="s">
        <v>166</v>
      </c>
      <c r="D127" s="123">
        <v>88</v>
      </c>
      <c r="E127" s="149" t="s">
        <v>167</v>
      </c>
      <c r="F127" s="123" t="s">
        <v>168</v>
      </c>
      <c r="G127" s="27">
        <v>86</v>
      </c>
    </row>
    <row r="129" spans="1:8" s="35" customFormat="1" ht="57.75" customHeight="1" x14ac:dyDescent="0.25">
      <c r="A129" s="29"/>
      <c r="B129" s="41" t="s">
        <v>15</v>
      </c>
      <c r="C129" s="51" t="s">
        <v>169</v>
      </c>
      <c r="D129" s="51"/>
      <c r="E129" s="51"/>
      <c r="F129" s="51"/>
      <c r="G129" s="34"/>
    </row>
    <row r="130" spans="1:8" s="35" customFormat="1" ht="30" customHeight="1" x14ac:dyDescent="0.25">
      <c r="A130" s="29"/>
      <c r="B130" s="15" t="s">
        <v>23</v>
      </c>
      <c r="C130" s="51" t="s">
        <v>163</v>
      </c>
      <c r="D130" s="51"/>
      <c r="E130" s="51"/>
      <c r="F130" s="34"/>
      <c r="G130" s="34"/>
    </row>
    <row r="131" spans="1:8" s="35" customFormat="1" ht="15.75" x14ac:dyDescent="0.25">
      <c r="A131" s="29"/>
      <c r="B131" s="29"/>
      <c r="C131" s="36"/>
      <c r="D131" s="34"/>
      <c r="E131" s="34"/>
      <c r="F131" s="34"/>
      <c r="G131" s="34"/>
    </row>
    <row r="132" spans="1:8" s="37" customFormat="1" ht="67.5" customHeight="1" x14ac:dyDescent="0.25">
      <c r="A132" s="52" t="s">
        <v>8</v>
      </c>
      <c r="B132" s="54" t="s">
        <v>0</v>
      </c>
      <c r="C132" s="54" t="s">
        <v>1</v>
      </c>
      <c r="D132" s="56" t="s">
        <v>2</v>
      </c>
      <c r="E132" s="56"/>
      <c r="F132" s="57" t="s">
        <v>24</v>
      </c>
      <c r="G132" s="50" t="s">
        <v>6</v>
      </c>
      <c r="H132" s="16"/>
    </row>
    <row r="133" spans="1:8" s="37" customFormat="1" ht="18.75" customHeight="1" x14ac:dyDescent="0.25">
      <c r="A133" s="53"/>
      <c r="B133" s="55"/>
      <c r="C133" s="55"/>
      <c r="D133" s="39" t="s">
        <v>16</v>
      </c>
      <c r="E133" s="38" t="s">
        <v>4</v>
      </c>
      <c r="F133" s="58"/>
      <c r="G133" s="39" t="s">
        <v>16</v>
      </c>
      <c r="H133" s="16"/>
    </row>
    <row r="134" spans="1:8" ht="135" x14ac:dyDescent="0.25">
      <c r="A134" s="117">
        <v>1</v>
      </c>
      <c r="B134" s="18" t="s">
        <v>170</v>
      </c>
      <c r="C134" s="18" t="s">
        <v>171</v>
      </c>
      <c r="D134" s="18">
        <v>1</v>
      </c>
      <c r="E134" s="150" t="s">
        <v>172</v>
      </c>
      <c r="F134" s="18" t="s">
        <v>173</v>
      </c>
      <c r="G134" s="117">
        <v>0</v>
      </c>
    </row>
    <row r="136" spans="1:8" s="35" customFormat="1" ht="57.75" customHeight="1" x14ac:dyDescent="0.25">
      <c r="A136" s="29"/>
      <c r="B136" s="41" t="s">
        <v>15</v>
      </c>
      <c r="C136" s="51" t="s">
        <v>174</v>
      </c>
      <c r="D136" s="51"/>
      <c r="E136" s="51"/>
      <c r="F136" s="51"/>
      <c r="G136" s="34"/>
    </row>
    <row r="137" spans="1:8" s="35" customFormat="1" ht="30" customHeight="1" x14ac:dyDescent="0.25">
      <c r="A137" s="29"/>
      <c r="B137" s="15" t="s">
        <v>23</v>
      </c>
      <c r="C137" s="51" t="s">
        <v>163</v>
      </c>
      <c r="D137" s="51"/>
      <c r="E137" s="51"/>
      <c r="F137" s="34"/>
      <c r="G137" s="34"/>
    </row>
    <row r="138" spans="1:8" s="35" customFormat="1" ht="15.75" x14ac:dyDescent="0.25">
      <c r="A138" s="29"/>
      <c r="B138" s="29"/>
      <c r="C138" s="36"/>
      <c r="D138" s="34"/>
      <c r="E138" s="34"/>
      <c r="F138" s="34"/>
      <c r="G138" s="34"/>
    </row>
    <row r="139" spans="1:8" s="37" customFormat="1" ht="67.5" customHeight="1" x14ac:dyDescent="0.25">
      <c r="A139" s="52" t="s">
        <v>8</v>
      </c>
      <c r="B139" s="54" t="s">
        <v>0</v>
      </c>
      <c r="C139" s="54" t="s">
        <v>1</v>
      </c>
      <c r="D139" s="56" t="s">
        <v>2</v>
      </c>
      <c r="E139" s="56"/>
      <c r="F139" s="57" t="s">
        <v>24</v>
      </c>
      <c r="G139" s="50" t="s">
        <v>6</v>
      </c>
      <c r="H139" s="16"/>
    </row>
    <row r="140" spans="1:8" s="37" customFormat="1" ht="18.75" customHeight="1" x14ac:dyDescent="0.25">
      <c r="A140" s="53"/>
      <c r="B140" s="55"/>
      <c r="C140" s="55"/>
      <c r="D140" s="39" t="s">
        <v>16</v>
      </c>
      <c r="E140" s="38" t="s">
        <v>4</v>
      </c>
      <c r="F140" s="58"/>
      <c r="G140" s="39" t="s">
        <v>16</v>
      </c>
      <c r="H140" s="16"/>
    </row>
    <row r="141" spans="1:8" ht="30" x14ac:dyDescent="0.25">
      <c r="A141" s="117">
        <v>1</v>
      </c>
      <c r="B141" s="18" t="s">
        <v>175</v>
      </c>
      <c r="C141" s="18" t="s">
        <v>176</v>
      </c>
      <c r="D141" s="18">
        <v>1</v>
      </c>
      <c r="E141" s="150"/>
      <c r="F141" s="18" t="s">
        <v>177</v>
      </c>
      <c r="G141" s="117">
        <v>1</v>
      </c>
    </row>
    <row r="142" spans="1:8" ht="30" x14ac:dyDescent="0.25">
      <c r="A142" s="117" t="s">
        <v>178</v>
      </c>
      <c r="B142" s="18" t="s">
        <v>175</v>
      </c>
      <c r="C142" s="18" t="s">
        <v>179</v>
      </c>
      <c r="D142" s="18">
        <v>1</v>
      </c>
      <c r="E142" s="151" t="s">
        <v>180</v>
      </c>
      <c r="F142" s="18"/>
      <c r="G142" s="117">
        <v>1</v>
      </c>
    </row>
    <row r="143" spans="1:8" ht="30" x14ac:dyDescent="0.25">
      <c r="A143" s="117" t="s">
        <v>181</v>
      </c>
      <c r="B143" s="18" t="s">
        <v>175</v>
      </c>
      <c r="C143" s="18" t="s">
        <v>182</v>
      </c>
      <c r="D143" s="18">
        <v>1</v>
      </c>
      <c r="E143" s="151" t="s">
        <v>183</v>
      </c>
      <c r="F143" s="18"/>
      <c r="G143" s="117">
        <v>1</v>
      </c>
    </row>
    <row r="144" spans="1:8" ht="60" x14ac:dyDescent="0.25">
      <c r="A144" s="117">
        <v>2</v>
      </c>
      <c r="B144" s="18" t="s">
        <v>184</v>
      </c>
      <c r="C144" s="18" t="s">
        <v>185</v>
      </c>
      <c r="D144" s="18">
        <v>11</v>
      </c>
      <c r="E144" s="151" t="s">
        <v>186</v>
      </c>
      <c r="F144" s="18" t="s">
        <v>187</v>
      </c>
      <c r="G144" s="117">
        <v>6</v>
      </c>
    </row>
    <row r="145" spans="1:7" ht="75" x14ac:dyDescent="0.25">
      <c r="A145" s="117">
        <v>3</v>
      </c>
      <c r="B145" s="18" t="s">
        <v>188</v>
      </c>
      <c r="C145" s="18" t="s">
        <v>189</v>
      </c>
      <c r="D145" s="18">
        <v>1</v>
      </c>
      <c r="E145" s="151" t="s">
        <v>190</v>
      </c>
      <c r="F145" s="18" t="s">
        <v>191</v>
      </c>
      <c r="G145" s="117">
        <v>1</v>
      </c>
    </row>
    <row r="146" spans="1:7" ht="30" x14ac:dyDescent="0.25">
      <c r="A146" s="117">
        <v>4</v>
      </c>
      <c r="B146" s="18" t="s">
        <v>192</v>
      </c>
      <c r="C146" s="18" t="s">
        <v>193</v>
      </c>
      <c r="D146" s="18">
        <v>11</v>
      </c>
      <c r="E146" s="151" t="s">
        <v>194</v>
      </c>
      <c r="F146" s="18" t="s">
        <v>195</v>
      </c>
      <c r="G146" s="117">
        <v>0</v>
      </c>
    </row>
    <row r="147" spans="1:7" ht="30" x14ac:dyDescent="0.25">
      <c r="A147" s="117">
        <v>5</v>
      </c>
      <c r="B147" s="18" t="s">
        <v>192</v>
      </c>
      <c r="C147" s="18" t="s">
        <v>196</v>
      </c>
      <c r="D147" s="18">
        <v>11</v>
      </c>
      <c r="E147" s="151" t="s">
        <v>197</v>
      </c>
      <c r="F147" s="18" t="s">
        <v>195</v>
      </c>
      <c r="G147" s="117">
        <v>0</v>
      </c>
    </row>
    <row r="148" spans="1:7" ht="30" x14ac:dyDescent="0.25">
      <c r="A148" s="117">
        <v>6</v>
      </c>
      <c r="B148" s="18" t="s">
        <v>192</v>
      </c>
      <c r="C148" s="18" t="s">
        <v>198</v>
      </c>
      <c r="D148" s="18">
        <v>11</v>
      </c>
      <c r="E148" s="151" t="s">
        <v>199</v>
      </c>
      <c r="F148" s="18" t="s">
        <v>195</v>
      </c>
      <c r="G148" s="117">
        <v>0</v>
      </c>
    </row>
    <row r="149" spans="1:7" ht="30" x14ac:dyDescent="0.25">
      <c r="A149" s="117">
        <v>7</v>
      </c>
      <c r="B149" s="18" t="s">
        <v>192</v>
      </c>
      <c r="C149" s="18" t="s">
        <v>200</v>
      </c>
      <c r="D149" s="18">
        <v>11</v>
      </c>
      <c r="E149" s="151" t="s">
        <v>201</v>
      </c>
      <c r="F149" s="18" t="s">
        <v>195</v>
      </c>
      <c r="G149" s="117">
        <v>0</v>
      </c>
    </row>
    <row r="150" spans="1:7" ht="30" x14ac:dyDescent="0.25">
      <c r="A150" s="117">
        <v>8</v>
      </c>
      <c r="B150" s="18" t="s">
        <v>192</v>
      </c>
      <c r="C150" s="18" t="s">
        <v>202</v>
      </c>
      <c r="D150" s="18">
        <v>11</v>
      </c>
      <c r="E150" s="151" t="s">
        <v>203</v>
      </c>
      <c r="F150" s="18" t="s">
        <v>195</v>
      </c>
      <c r="G150" s="117">
        <v>0</v>
      </c>
    </row>
    <row r="151" spans="1:7" ht="30" x14ac:dyDescent="0.25">
      <c r="A151" s="117">
        <v>9</v>
      </c>
      <c r="B151" s="18" t="s">
        <v>192</v>
      </c>
      <c r="C151" s="18" t="s">
        <v>204</v>
      </c>
      <c r="D151" s="18">
        <v>16</v>
      </c>
      <c r="E151" s="151" t="s">
        <v>205</v>
      </c>
      <c r="F151" s="18" t="s">
        <v>206</v>
      </c>
      <c r="G151" s="117">
        <v>0</v>
      </c>
    </row>
    <row r="152" spans="1:7" ht="30" x14ac:dyDescent="0.25">
      <c r="A152" s="117">
        <v>10</v>
      </c>
      <c r="B152" s="18" t="s">
        <v>192</v>
      </c>
      <c r="C152" s="18" t="s">
        <v>207</v>
      </c>
      <c r="D152" s="18">
        <v>25</v>
      </c>
      <c r="E152" s="151" t="s">
        <v>208</v>
      </c>
      <c r="F152" s="18" t="s">
        <v>209</v>
      </c>
      <c r="G152" s="117">
        <v>0</v>
      </c>
    </row>
    <row r="153" spans="1:7" ht="30" x14ac:dyDescent="0.25">
      <c r="A153" s="117">
        <v>11</v>
      </c>
      <c r="B153" s="18" t="s">
        <v>192</v>
      </c>
      <c r="C153" s="18" t="s">
        <v>210</v>
      </c>
      <c r="D153" s="18">
        <v>11</v>
      </c>
      <c r="E153" s="151" t="s">
        <v>211</v>
      </c>
      <c r="F153" s="18" t="s">
        <v>195</v>
      </c>
      <c r="G153" s="117">
        <v>7</v>
      </c>
    </row>
    <row r="154" spans="1:7" ht="30" x14ac:dyDescent="0.25">
      <c r="A154" s="117">
        <v>12</v>
      </c>
      <c r="B154" s="18" t="s">
        <v>192</v>
      </c>
      <c r="C154" s="18" t="s">
        <v>212</v>
      </c>
      <c r="D154" s="18">
        <v>81</v>
      </c>
      <c r="E154" s="151" t="s">
        <v>213</v>
      </c>
      <c r="F154" s="18" t="s">
        <v>195</v>
      </c>
      <c r="G154" s="117">
        <v>72</v>
      </c>
    </row>
    <row r="155" spans="1:7" ht="30" x14ac:dyDescent="0.25">
      <c r="A155" s="117">
        <v>13</v>
      </c>
      <c r="B155" s="18" t="s">
        <v>192</v>
      </c>
      <c r="C155" s="18" t="s">
        <v>214</v>
      </c>
      <c r="D155" s="18">
        <v>12</v>
      </c>
      <c r="E155" s="151" t="s">
        <v>215</v>
      </c>
      <c r="F155" s="18" t="s">
        <v>216</v>
      </c>
      <c r="G155" s="117">
        <v>8</v>
      </c>
    </row>
    <row r="156" spans="1:7" ht="75" x14ac:dyDescent="0.25">
      <c r="A156" s="117">
        <v>14</v>
      </c>
      <c r="B156" s="18" t="s">
        <v>217</v>
      </c>
      <c r="C156" s="18" t="s">
        <v>218</v>
      </c>
      <c r="D156" s="18">
        <v>700</v>
      </c>
      <c r="E156" s="151" t="s">
        <v>219</v>
      </c>
      <c r="F156" s="18" t="s">
        <v>220</v>
      </c>
      <c r="G156" s="117">
        <v>500</v>
      </c>
    </row>
    <row r="157" spans="1:7" ht="75" x14ac:dyDescent="0.25">
      <c r="A157" s="117">
        <v>15</v>
      </c>
      <c r="B157" s="18" t="s">
        <v>217</v>
      </c>
      <c r="C157" s="18" t="s">
        <v>221</v>
      </c>
      <c r="D157" s="18">
        <v>35</v>
      </c>
      <c r="E157" s="151" t="s">
        <v>222</v>
      </c>
      <c r="F157" s="18" t="s">
        <v>223</v>
      </c>
      <c r="G157" s="117">
        <v>25</v>
      </c>
    </row>
    <row r="158" spans="1:7" ht="75" x14ac:dyDescent="0.25">
      <c r="A158" s="117">
        <v>16</v>
      </c>
      <c r="B158" s="18" t="s">
        <v>217</v>
      </c>
      <c r="C158" s="18" t="s">
        <v>224</v>
      </c>
      <c r="D158" s="18">
        <v>36</v>
      </c>
      <c r="E158" s="151" t="s">
        <v>225</v>
      </c>
      <c r="F158" s="18" t="s">
        <v>226</v>
      </c>
      <c r="G158" s="117">
        <v>26</v>
      </c>
    </row>
    <row r="159" spans="1:7" ht="75" x14ac:dyDescent="0.25">
      <c r="A159" s="117">
        <v>17</v>
      </c>
      <c r="B159" s="18" t="s">
        <v>217</v>
      </c>
      <c r="C159" s="18" t="s">
        <v>227</v>
      </c>
      <c r="D159" s="18">
        <v>460</v>
      </c>
      <c r="E159" s="151" t="s">
        <v>228</v>
      </c>
      <c r="F159" s="18" t="s">
        <v>229</v>
      </c>
      <c r="G159" s="117">
        <v>310</v>
      </c>
    </row>
    <row r="160" spans="1:7" ht="75" x14ac:dyDescent="0.25">
      <c r="A160" s="117">
        <v>18</v>
      </c>
      <c r="B160" s="18" t="s">
        <v>217</v>
      </c>
      <c r="C160" s="18" t="s">
        <v>230</v>
      </c>
      <c r="D160" s="18">
        <v>38</v>
      </c>
      <c r="E160" s="151" t="s">
        <v>231</v>
      </c>
      <c r="F160" s="18" t="s">
        <v>232</v>
      </c>
      <c r="G160" s="117">
        <v>28</v>
      </c>
    </row>
    <row r="161" spans="1:7" ht="75" x14ac:dyDescent="0.25">
      <c r="A161" s="117">
        <v>19</v>
      </c>
      <c r="B161" s="18" t="s">
        <v>217</v>
      </c>
      <c r="C161" s="18" t="s">
        <v>233</v>
      </c>
      <c r="D161" s="18">
        <v>20</v>
      </c>
      <c r="E161" s="151" t="s">
        <v>234</v>
      </c>
      <c r="F161" s="18" t="s">
        <v>235</v>
      </c>
      <c r="G161" s="117">
        <v>20</v>
      </c>
    </row>
    <row r="162" spans="1:7" ht="75" x14ac:dyDescent="0.25">
      <c r="A162" s="117">
        <v>20</v>
      </c>
      <c r="B162" s="18" t="s">
        <v>217</v>
      </c>
      <c r="C162" s="18" t="s">
        <v>236</v>
      </c>
      <c r="D162" s="18">
        <v>5</v>
      </c>
      <c r="E162" s="151" t="s">
        <v>237</v>
      </c>
      <c r="F162" s="18" t="s">
        <v>238</v>
      </c>
      <c r="G162" s="117">
        <v>5</v>
      </c>
    </row>
    <row r="163" spans="1:7" ht="75" x14ac:dyDescent="0.25">
      <c r="A163" s="117">
        <v>21</v>
      </c>
      <c r="B163" s="18" t="s">
        <v>217</v>
      </c>
      <c r="C163" s="18" t="s">
        <v>239</v>
      </c>
      <c r="D163" s="18">
        <v>5</v>
      </c>
      <c r="E163" s="151" t="s">
        <v>240</v>
      </c>
      <c r="F163" s="18" t="s">
        <v>238</v>
      </c>
      <c r="G163" s="117">
        <v>5</v>
      </c>
    </row>
    <row r="164" spans="1:7" ht="75" x14ac:dyDescent="0.25">
      <c r="A164" s="117">
        <v>22</v>
      </c>
      <c r="B164" s="18" t="s">
        <v>217</v>
      </c>
      <c r="C164" s="18" t="s">
        <v>241</v>
      </c>
      <c r="D164" s="18">
        <v>10</v>
      </c>
      <c r="E164" s="151" t="s">
        <v>242</v>
      </c>
      <c r="F164" s="18" t="s">
        <v>243</v>
      </c>
      <c r="G164" s="117">
        <v>10</v>
      </c>
    </row>
    <row r="165" spans="1:7" ht="75" x14ac:dyDescent="0.25">
      <c r="A165" s="117">
        <v>23</v>
      </c>
      <c r="B165" s="18" t="s">
        <v>217</v>
      </c>
      <c r="C165" s="18" t="s">
        <v>244</v>
      </c>
      <c r="D165" s="18">
        <v>20</v>
      </c>
      <c r="E165" s="151" t="s">
        <v>245</v>
      </c>
      <c r="F165" s="18" t="s">
        <v>235</v>
      </c>
      <c r="G165" s="117">
        <v>17</v>
      </c>
    </row>
    <row r="166" spans="1:7" ht="75" x14ac:dyDescent="0.25">
      <c r="A166" s="117">
        <v>24</v>
      </c>
      <c r="B166" s="18" t="s">
        <v>217</v>
      </c>
      <c r="C166" s="18" t="s">
        <v>246</v>
      </c>
      <c r="D166" s="18">
        <v>21</v>
      </c>
      <c r="E166" s="151" t="s">
        <v>247</v>
      </c>
      <c r="F166" s="18" t="s">
        <v>248</v>
      </c>
      <c r="G166" s="117">
        <v>21</v>
      </c>
    </row>
    <row r="167" spans="1:7" ht="75" x14ac:dyDescent="0.25">
      <c r="A167" s="117">
        <v>25</v>
      </c>
      <c r="B167" s="18" t="s">
        <v>217</v>
      </c>
      <c r="C167" s="18" t="s">
        <v>249</v>
      </c>
      <c r="D167" s="18">
        <v>21</v>
      </c>
      <c r="E167" s="151" t="s">
        <v>250</v>
      </c>
      <c r="F167" s="18" t="s">
        <v>248</v>
      </c>
      <c r="G167" s="117">
        <v>21</v>
      </c>
    </row>
    <row r="168" spans="1:7" ht="75" x14ac:dyDescent="0.25">
      <c r="A168" s="117">
        <v>26</v>
      </c>
      <c r="B168" s="18" t="s">
        <v>217</v>
      </c>
      <c r="C168" s="18" t="s">
        <v>251</v>
      </c>
      <c r="D168" s="18">
        <v>162</v>
      </c>
      <c r="E168" s="151" t="s">
        <v>252</v>
      </c>
      <c r="F168" s="18" t="s">
        <v>253</v>
      </c>
      <c r="G168" s="117">
        <v>112</v>
      </c>
    </row>
    <row r="169" spans="1:7" ht="75" x14ac:dyDescent="0.25">
      <c r="A169" s="117">
        <v>27</v>
      </c>
      <c r="B169" s="18" t="s">
        <v>217</v>
      </c>
      <c r="C169" s="151" t="s">
        <v>254</v>
      </c>
      <c r="D169" s="18">
        <v>21</v>
      </c>
      <c r="E169" s="151" t="s">
        <v>255</v>
      </c>
      <c r="F169" s="18" t="s">
        <v>248</v>
      </c>
      <c r="G169" s="117">
        <v>21</v>
      </c>
    </row>
    <row r="170" spans="1:7" ht="75" x14ac:dyDescent="0.25">
      <c r="A170" s="117">
        <v>28</v>
      </c>
      <c r="B170" s="18" t="s">
        <v>217</v>
      </c>
      <c r="C170" s="18" t="s">
        <v>256</v>
      </c>
      <c r="D170" s="18">
        <v>21</v>
      </c>
      <c r="E170" s="151" t="s">
        <v>257</v>
      </c>
      <c r="F170" s="18" t="s">
        <v>248</v>
      </c>
      <c r="G170" s="117">
        <v>21</v>
      </c>
    </row>
    <row r="171" spans="1:7" ht="75" x14ac:dyDescent="0.25">
      <c r="A171" s="117">
        <v>29</v>
      </c>
      <c r="B171" s="18" t="s">
        <v>217</v>
      </c>
      <c r="C171" s="18" t="s">
        <v>258</v>
      </c>
      <c r="D171" s="18">
        <v>38</v>
      </c>
      <c r="E171" s="151" t="s">
        <v>259</v>
      </c>
      <c r="F171" s="18" t="s">
        <v>232</v>
      </c>
      <c r="G171" s="117">
        <v>38</v>
      </c>
    </row>
    <row r="172" spans="1:7" ht="45" x14ac:dyDescent="0.25">
      <c r="A172" s="117">
        <v>30</v>
      </c>
      <c r="B172" s="18" t="s">
        <v>260</v>
      </c>
      <c r="C172" s="18" t="s">
        <v>261</v>
      </c>
      <c r="D172" s="18">
        <v>25</v>
      </c>
      <c r="E172" s="151" t="s">
        <v>262</v>
      </c>
      <c r="F172" s="18" t="s">
        <v>209</v>
      </c>
      <c r="G172" s="117">
        <v>0</v>
      </c>
    </row>
    <row r="173" spans="1:7" ht="45" x14ac:dyDescent="0.25">
      <c r="A173" s="117">
        <v>31</v>
      </c>
      <c r="B173" s="18" t="s">
        <v>260</v>
      </c>
      <c r="C173" s="18" t="s">
        <v>263</v>
      </c>
      <c r="D173" s="18">
        <v>25</v>
      </c>
      <c r="E173" s="151" t="s">
        <v>264</v>
      </c>
      <c r="F173" s="18" t="s">
        <v>209</v>
      </c>
      <c r="G173" s="117">
        <v>0</v>
      </c>
    </row>
    <row r="174" spans="1:7" ht="45" x14ac:dyDescent="0.25">
      <c r="A174" s="117">
        <v>32</v>
      </c>
      <c r="B174" s="18" t="s">
        <v>260</v>
      </c>
      <c r="C174" s="18" t="s">
        <v>265</v>
      </c>
      <c r="D174" s="18">
        <v>13</v>
      </c>
      <c r="E174" s="151" t="s">
        <v>266</v>
      </c>
      <c r="F174" s="18" t="s">
        <v>267</v>
      </c>
      <c r="G174" s="117">
        <v>13</v>
      </c>
    </row>
    <row r="175" spans="1:7" ht="45" x14ac:dyDescent="0.25">
      <c r="A175" s="117">
        <v>33</v>
      </c>
      <c r="B175" s="18" t="s">
        <v>260</v>
      </c>
      <c r="C175" s="18" t="s">
        <v>268</v>
      </c>
      <c r="D175" s="18">
        <v>23</v>
      </c>
      <c r="E175" s="151" t="s">
        <v>269</v>
      </c>
      <c r="F175" s="18" t="s">
        <v>270</v>
      </c>
      <c r="G175" s="117">
        <v>23</v>
      </c>
    </row>
    <row r="176" spans="1:7" ht="45" x14ac:dyDescent="0.25">
      <c r="A176" s="117">
        <v>34</v>
      </c>
      <c r="B176" s="18" t="s">
        <v>260</v>
      </c>
      <c r="C176" s="18" t="s">
        <v>271</v>
      </c>
      <c r="D176" s="18">
        <v>19</v>
      </c>
      <c r="E176" s="151" t="s">
        <v>272</v>
      </c>
      <c r="F176" s="18" t="s">
        <v>273</v>
      </c>
      <c r="G176" s="117">
        <v>19</v>
      </c>
    </row>
    <row r="177" spans="1:7" ht="45" x14ac:dyDescent="0.25">
      <c r="A177" s="117">
        <v>35</v>
      </c>
      <c r="B177" s="18" t="s">
        <v>260</v>
      </c>
      <c r="C177" s="18" t="s">
        <v>274</v>
      </c>
      <c r="D177" s="18">
        <v>41</v>
      </c>
      <c r="E177" s="151" t="s">
        <v>275</v>
      </c>
      <c r="F177" s="18" t="s">
        <v>276</v>
      </c>
      <c r="G177" s="117">
        <v>0</v>
      </c>
    </row>
    <row r="178" spans="1:7" ht="45" x14ac:dyDescent="0.25">
      <c r="A178" s="117">
        <v>36</v>
      </c>
      <c r="B178" s="18" t="s">
        <v>260</v>
      </c>
      <c r="C178" s="18" t="s">
        <v>277</v>
      </c>
      <c r="D178" s="18">
        <v>45</v>
      </c>
      <c r="E178" s="151" t="s">
        <v>278</v>
      </c>
      <c r="F178" s="18" t="s">
        <v>279</v>
      </c>
      <c r="G178" s="117">
        <v>0</v>
      </c>
    </row>
    <row r="179" spans="1:7" ht="45" x14ac:dyDescent="0.25">
      <c r="A179" s="117">
        <v>37</v>
      </c>
      <c r="B179" s="18" t="s">
        <v>260</v>
      </c>
      <c r="C179" s="18" t="s">
        <v>280</v>
      </c>
      <c r="D179" s="18">
        <v>30</v>
      </c>
      <c r="E179" s="151" t="s">
        <v>281</v>
      </c>
      <c r="F179" s="18" t="s">
        <v>282</v>
      </c>
      <c r="G179" s="117">
        <v>30</v>
      </c>
    </row>
    <row r="180" spans="1:7" ht="45" x14ac:dyDescent="0.25">
      <c r="A180" s="117">
        <v>38</v>
      </c>
      <c r="B180" s="18" t="s">
        <v>260</v>
      </c>
      <c r="C180" s="18" t="s">
        <v>283</v>
      </c>
      <c r="D180" s="18">
        <v>44</v>
      </c>
      <c r="E180" s="151" t="s">
        <v>284</v>
      </c>
      <c r="F180" s="18" t="s">
        <v>285</v>
      </c>
      <c r="G180" s="117">
        <v>30</v>
      </c>
    </row>
    <row r="181" spans="1:7" ht="45" x14ac:dyDescent="0.25">
      <c r="A181" s="117">
        <v>39</v>
      </c>
      <c r="B181" s="18" t="s">
        <v>260</v>
      </c>
      <c r="C181" s="18" t="s">
        <v>286</v>
      </c>
      <c r="D181" s="18">
        <v>38</v>
      </c>
      <c r="E181" s="151" t="s">
        <v>287</v>
      </c>
      <c r="F181" s="18" t="s">
        <v>288</v>
      </c>
      <c r="G181" s="117">
        <v>38</v>
      </c>
    </row>
    <row r="182" spans="1:7" ht="45" x14ac:dyDescent="0.25">
      <c r="A182" s="117">
        <v>40</v>
      </c>
      <c r="B182" s="18" t="s">
        <v>260</v>
      </c>
      <c r="C182" s="18" t="s">
        <v>289</v>
      </c>
      <c r="D182" s="18">
        <v>19</v>
      </c>
      <c r="E182" s="151" t="s">
        <v>290</v>
      </c>
      <c r="F182" s="18" t="s">
        <v>273</v>
      </c>
      <c r="G182" s="117">
        <v>19</v>
      </c>
    </row>
    <row r="183" spans="1:7" ht="45" x14ac:dyDescent="0.25">
      <c r="A183" s="117">
        <v>41</v>
      </c>
      <c r="B183" s="18" t="s">
        <v>260</v>
      </c>
      <c r="C183" s="18" t="s">
        <v>291</v>
      </c>
      <c r="D183" s="18">
        <v>9</v>
      </c>
      <c r="E183" s="151" t="s">
        <v>292</v>
      </c>
      <c r="F183" s="18" t="s">
        <v>293</v>
      </c>
      <c r="G183" s="117">
        <v>9</v>
      </c>
    </row>
    <row r="184" spans="1:7" ht="45" x14ac:dyDescent="0.25">
      <c r="A184" s="117">
        <v>42</v>
      </c>
      <c r="B184" s="18" t="s">
        <v>260</v>
      </c>
      <c r="C184" s="18" t="s">
        <v>294</v>
      </c>
      <c r="D184" s="18">
        <v>7</v>
      </c>
      <c r="E184" s="151" t="s">
        <v>292</v>
      </c>
      <c r="F184" s="18" t="s">
        <v>295</v>
      </c>
      <c r="G184" s="117">
        <v>7</v>
      </c>
    </row>
    <row r="185" spans="1:7" ht="30" x14ac:dyDescent="0.25">
      <c r="A185" s="117">
        <v>43</v>
      </c>
      <c r="B185" s="18" t="s">
        <v>192</v>
      </c>
      <c r="C185" s="18" t="s">
        <v>296</v>
      </c>
      <c r="D185" s="18">
        <v>10</v>
      </c>
      <c r="E185" s="151" t="s">
        <v>297</v>
      </c>
      <c r="F185" s="18" t="s">
        <v>298</v>
      </c>
      <c r="G185" s="117">
        <v>9</v>
      </c>
    </row>
    <row r="186" spans="1:7" ht="30" x14ac:dyDescent="0.25">
      <c r="A186" s="117">
        <v>44</v>
      </c>
      <c r="B186" s="18" t="s">
        <v>192</v>
      </c>
      <c r="C186" s="18" t="s">
        <v>299</v>
      </c>
      <c r="D186" s="18">
        <v>21</v>
      </c>
      <c r="E186" s="151" t="s">
        <v>300</v>
      </c>
      <c r="F186" s="18" t="s">
        <v>301</v>
      </c>
      <c r="G186" s="117">
        <v>10</v>
      </c>
    </row>
    <row r="187" spans="1:7" ht="30" x14ac:dyDescent="0.25">
      <c r="A187" s="117">
        <v>45</v>
      </c>
      <c r="B187" s="18" t="s">
        <v>192</v>
      </c>
      <c r="C187" s="18" t="s">
        <v>302</v>
      </c>
      <c r="D187" s="18">
        <v>15</v>
      </c>
      <c r="E187" s="151" t="s">
        <v>303</v>
      </c>
      <c r="F187" s="18" t="s">
        <v>304</v>
      </c>
      <c r="G187" s="117">
        <v>10</v>
      </c>
    </row>
    <row r="188" spans="1:7" ht="30" x14ac:dyDescent="0.25">
      <c r="A188" s="117">
        <v>46</v>
      </c>
      <c r="B188" s="18" t="s">
        <v>192</v>
      </c>
      <c r="C188" s="18" t="s">
        <v>305</v>
      </c>
      <c r="D188" s="18">
        <v>6</v>
      </c>
      <c r="E188" s="151" t="s">
        <v>306</v>
      </c>
      <c r="F188" s="18" t="s">
        <v>307</v>
      </c>
      <c r="G188" s="117">
        <v>0</v>
      </c>
    </row>
    <row r="189" spans="1:7" ht="30" x14ac:dyDescent="0.25">
      <c r="A189" s="117">
        <v>47</v>
      </c>
      <c r="B189" s="18" t="s">
        <v>192</v>
      </c>
      <c r="C189" s="18" t="s">
        <v>308</v>
      </c>
      <c r="D189" s="18">
        <v>17</v>
      </c>
      <c r="E189" s="151" t="s">
        <v>309</v>
      </c>
      <c r="F189" s="18" t="s">
        <v>310</v>
      </c>
      <c r="G189" s="117">
        <v>10</v>
      </c>
    </row>
    <row r="190" spans="1:7" ht="30" x14ac:dyDescent="0.25">
      <c r="A190" s="117">
        <v>48</v>
      </c>
      <c r="B190" s="18" t="s">
        <v>192</v>
      </c>
      <c r="C190" s="18" t="s">
        <v>311</v>
      </c>
      <c r="D190" s="18">
        <v>50</v>
      </c>
      <c r="E190" s="151" t="s">
        <v>312</v>
      </c>
      <c r="F190" s="18" t="s">
        <v>313</v>
      </c>
      <c r="G190" s="117">
        <v>11</v>
      </c>
    </row>
    <row r="191" spans="1:7" ht="30" x14ac:dyDescent="0.25">
      <c r="A191" s="117">
        <v>49</v>
      </c>
      <c r="B191" s="18" t="s">
        <v>192</v>
      </c>
      <c r="C191" s="18" t="s">
        <v>314</v>
      </c>
      <c r="D191" s="18">
        <v>10</v>
      </c>
      <c r="E191" s="151" t="s">
        <v>315</v>
      </c>
      <c r="F191" s="18" t="s">
        <v>298</v>
      </c>
      <c r="G191" s="117">
        <v>0</v>
      </c>
    </row>
    <row r="192" spans="1:7" ht="30" x14ac:dyDescent="0.25">
      <c r="A192" s="117">
        <v>50</v>
      </c>
      <c r="B192" s="18" t="s">
        <v>192</v>
      </c>
      <c r="C192" s="18" t="s">
        <v>316</v>
      </c>
      <c r="D192" s="18">
        <v>5</v>
      </c>
      <c r="E192" s="151" t="s">
        <v>317</v>
      </c>
      <c r="F192" s="18" t="s">
        <v>318</v>
      </c>
      <c r="G192" s="117">
        <v>0</v>
      </c>
    </row>
    <row r="193" spans="1:7" ht="30" x14ac:dyDescent="0.25">
      <c r="A193" s="117">
        <v>51</v>
      </c>
      <c r="B193" s="18" t="s">
        <v>192</v>
      </c>
      <c r="C193" s="18" t="s">
        <v>319</v>
      </c>
      <c r="D193" s="18">
        <v>2</v>
      </c>
      <c r="E193" s="151" t="s">
        <v>320</v>
      </c>
      <c r="F193" s="18" t="s">
        <v>321</v>
      </c>
      <c r="G193" s="117">
        <v>0</v>
      </c>
    </row>
    <row r="194" spans="1:7" ht="30" x14ac:dyDescent="0.25">
      <c r="A194" s="117">
        <v>52</v>
      </c>
      <c r="B194" s="18" t="s">
        <v>192</v>
      </c>
      <c r="C194" s="18" t="s">
        <v>322</v>
      </c>
      <c r="D194" s="18">
        <v>71</v>
      </c>
      <c r="E194" s="151" t="s">
        <v>323</v>
      </c>
      <c r="F194" s="18" t="s">
        <v>324</v>
      </c>
      <c r="G194" s="117">
        <v>28</v>
      </c>
    </row>
    <row r="195" spans="1:7" ht="30" x14ac:dyDescent="0.25">
      <c r="A195" s="117">
        <v>53</v>
      </c>
      <c r="B195" s="18" t="s">
        <v>192</v>
      </c>
      <c r="C195" s="18" t="s">
        <v>325</v>
      </c>
      <c r="D195" s="18">
        <v>32</v>
      </c>
      <c r="E195" s="151" t="s">
        <v>326</v>
      </c>
      <c r="F195" s="18" t="s">
        <v>327</v>
      </c>
      <c r="G195" s="117">
        <v>4</v>
      </c>
    </row>
    <row r="196" spans="1:7" ht="30" x14ac:dyDescent="0.25">
      <c r="A196" s="117">
        <v>54</v>
      </c>
      <c r="B196" s="18" t="s">
        <v>192</v>
      </c>
      <c r="C196" s="18" t="s">
        <v>328</v>
      </c>
      <c r="D196" s="18">
        <v>11</v>
      </c>
      <c r="E196" s="151" t="s">
        <v>329</v>
      </c>
      <c r="F196" s="18" t="s">
        <v>195</v>
      </c>
      <c r="G196" s="117">
        <v>0</v>
      </c>
    </row>
    <row r="197" spans="1:7" ht="30" x14ac:dyDescent="0.25">
      <c r="A197" s="117">
        <v>55</v>
      </c>
      <c r="B197" s="18" t="s">
        <v>192</v>
      </c>
      <c r="C197" s="18" t="s">
        <v>330</v>
      </c>
      <c r="D197" s="18">
        <v>49</v>
      </c>
      <c r="E197" s="151" t="s">
        <v>331</v>
      </c>
      <c r="F197" s="18" t="s">
        <v>332</v>
      </c>
      <c r="G197" s="117">
        <v>0</v>
      </c>
    </row>
    <row r="198" spans="1:7" ht="30" x14ac:dyDescent="0.25">
      <c r="A198" s="117">
        <v>56</v>
      </c>
      <c r="B198" s="18" t="s">
        <v>192</v>
      </c>
      <c r="C198" s="18" t="s">
        <v>333</v>
      </c>
      <c r="D198" s="18">
        <v>20</v>
      </c>
      <c r="E198" s="151" t="s">
        <v>334</v>
      </c>
      <c r="F198" s="18" t="s">
        <v>335</v>
      </c>
      <c r="G198" s="117">
        <v>0</v>
      </c>
    </row>
    <row r="199" spans="1:7" ht="30" x14ac:dyDescent="0.25">
      <c r="A199" s="117">
        <v>57</v>
      </c>
      <c r="B199" s="18" t="s">
        <v>192</v>
      </c>
      <c r="C199" s="18" t="s">
        <v>336</v>
      </c>
      <c r="D199" s="18">
        <v>5</v>
      </c>
      <c r="E199" s="151" t="s">
        <v>337</v>
      </c>
      <c r="F199" s="18" t="s">
        <v>318</v>
      </c>
      <c r="G199" s="117">
        <v>1</v>
      </c>
    </row>
    <row r="200" spans="1:7" ht="30" x14ac:dyDescent="0.25">
      <c r="A200" s="117">
        <v>58</v>
      </c>
      <c r="B200" s="18" t="s">
        <v>192</v>
      </c>
      <c r="C200" s="18" t="s">
        <v>338</v>
      </c>
      <c r="D200" s="18">
        <v>3</v>
      </c>
      <c r="E200" s="151" t="s">
        <v>339</v>
      </c>
      <c r="F200" s="18" t="s">
        <v>340</v>
      </c>
      <c r="G200" s="117">
        <v>0</v>
      </c>
    </row>
    <row r="201" spans="1:7" ht="30" x14ac:dyDescent="0.25">
      <c r="A201" s="117">
        <v>59</v>
      </c>
      <c r="B201" s="18" t="s">
        <v>192</v>
      </c>
      <c r="C201" s="18" t="s">
        <v>341</v>
      </c>
      <c r="D201" s="18">
        <v>5</v>
      </c>
      <c r="E201" s="151" t="s">
        <v>342</v>
      </c>
      <c r="F201" s="18" t="s">
        <v>318</v>
      </c>
      <c r="G201" s="117">
        <v>0</v>
      </c>
    </row>
    <row r="202" spans="1:7" ht="30" x14ac:dyDescent="0.25">
      <c r="A202" s="117">
        <v>60</v>
      </c>
      <c r="B202" s="18" t="s">
        <v>192</v>
      </c>
      <c r="C202" s="18" t="s">
        <v>343</v>
      </c>
      <c r="D202" s="18">
        <v>2</v>
      </c>
      <c r="E202" s="151" t="s">
        <v>344</v>
      </c>
      <c r="F202" s="18" t="s">
        <v>321</v>
      </c>
      <c r="G202" s="117">
        <v>0</v>
      </c>
    </row>
    <row r="203" spans="1:7" ht="30" x14ac:dyDescent="0.25">
      <c r="A203" s="117">
        <v>61</v>
      </c>
      <c r="B203" s="18" t="s">
        <v>192</v>
      </c>
      <c r="C203" s="18" t="s">
        <v>345</v>
      </c>
      <c r="D203" s="18">
        <v>5</v>
      </c>
      <c r="E203" s="151" t="s">
        <v>346</v>
      </c>
      <c r="F203" s="18" t="s">
        <v>318</v>
      </c>
      <c r="G203" s="117">
        <v>0</v>
      </c>
    </row>
    <row r="204" spans="1:7" ht="30" x14ac:dyDescent="0.25">
      <c r="A204" s="117">
        <v>62</v>
      </c>
      <c r="B204" s="18" t="s">
        <v>192</v>
      </c>
      <c r="C204" s="18" t="s">
        <v>347</v>
      </c>
      <c r="D204" s="18">
        <v>4</v>
      </c>
      <c r="E204" s="151" t="s">
        <v>348</v>
      </c>
      <c r="F204" s="18" t="s">
        <v>349</v>
      </c>
      <c r="G204" s="117">
        <v>0</v>
      </c>
    </row>
    <row r="205" spans="1:7" ht="30" x14ac:dyDescent="0.25">
      <c r="A205" s="117">
        <v>63</v>
      </c>
      <c r="B205" s="18" t="s">
        <v>192</v>
      </c>
      <c r="C205" s="18" t="s">
        <v>350</v>
      </c>
      <c r="D205" s="18">
        <v>11</v>
      </c>
      <c r="E205" s="151" t="s">
        <v>351</v>
      </c>
      <c r="F205" s="18" t="s">
        <v>195</v>
      </c>
      <c r="G205" s="117">
        <v>0</v>
      </c>
    </row>
    <row r="206" spans="1:7" ht="30" x14ac:dyDescent="0.25">
      <c r="A206" s="117">
        <v>64</v>
      </c>
      <c r="B206" s="18" t="s">
        <v>192</v>
      </c>
      <c r="C206" s="18" t="s">
        <v>352</v>
      </c>
      <c r="D206" s="18">
        <v>2</v>
      </c>
      <c r="E206" s="151" t="s">
        <v>353</v>
      </c>
      <c r="F206" s="18" t="s">
        <v>321</v>
      </c>
      <c r="G206" s="117">
        <v>0</v>
      </c>
    </row>
    <row r="207" spans="1:7" ht="30" x14ac:dyDescent="0.25">
      <c r="A207" s="117">
        <v>65</v>
      </c>
      <c r="B207" s="18" t="s">
        <v>192</v>
      </c>
      <c r="C207" s="18" t="s">
        <v>354</v>
      </c>
      <c r="D207" s="18">
        <v>2</v>
      </c>
      <c r="E207" s="151" t="s">
        <v>355</v>
      </c>
      <c r="F207" s="18" t="s">
        <v>321</v>
      </c>
      <c r="G207" s="117">
        <v>0</v>
      </c>
    </row>
    <row r="208" spans="1:7" ht="30" x14ac:dyDescent="0.25">
      <c r="A208" s="117">
        <v>66</v>
      </c>
      <c r="B208" s="18" t="s">
        <v>192</v>
      </c>
      <c r="C208" s="18" t="s">
        <v>356</v>
      </c>
      <c r="D208" s="18">
        <v>1</v>
      </c>
      <c r="E208" s="151" t="s">
        <v>357</v>
      </c>
      <c r="F208" s="18" t="s">
        <v>358</v>
      </c>
      <c r="G208" s="117">
        <v>0</v>
      </c>
    </row>
    <row r="209" spans="1:7" ht="30" x14ac:dyDescent="0.25">
      <c r="A209" s="117">
        <v>67</v>
      </c>
      <c r="B209" s="18" t="s">
        <v>192</v>
      </c>
      <c r="C209" s="18" t="s">
        <v>359</v>
      </c>
      <c r="D209" s="18">
        <v>1</v>
      </c>
      <c r="E209" s="151" t="s">
        <v>360</v>
      </c>
      <c r="F209" s="18" t="s">
        <v>358</v>
      </c>
      <c r="G209" s="117">
        <v>0</v>
      </c>
    </row>
    <row r="210" spans="1:7" ht="30" x14ac:dyDescent="0.25">
      <c r="A210" s="117">
        <v>68</v>
      </c>
      <c r="B210" s="18" t="s">
        <v>192</v>
      </c>
      <c r="C210" s="18" t="s">
        <v>361</v>
      </c>
      <c r="D210" s="18">
        <v>10</v>
      </c>
      <c r="E210" s="151" t="s">
        <v>362</v>
      </c>
      <c r="F210" s="18" t="s">
        <v>298</v>
      </c>
      <c r="G210" s="117">
        <v>0</v>
      </c>
    </row>
    <row r="211" spans="1:7" ht="30" x14ac:dyDescent="0.25">
      <c r="A211" s="117">
        <v>69</v>
      </c>
      <c r="B211" s="18" t="s">
        <v>192</v>
      </c>
      <c r="C211" s="18" t="s">
        <v>363</v>
      </c>
      <c r="D211" s="18">
        <v>10</v>
      </c>
      <c r="E211" s="151" t="s">
        <v>364</v>
      </c>
      <c r="F211" s="18" t="s">
        <v>298</v>
      </c>
      <c r="G211" s="117">
        <v>0</v>
      </c>
    </row>
    <row r="212" spans="1:7" ht="30" x14ac:dyDescent="0.25">
      <c r="A212" s="117">
        <v>70</v>
      </c>
      <c r="B212" s="18" t="s">
        <v>192</v>
      </c>
      <c r="C212" s="18" t="s">
        <v>365</v>
      </c>
      <c r="D212" s="18">
        <v>5</v>
      </c>
      <c r="E212" s="151" t="s">
        <v>366</v>
      </c>
      <c r="F212" s="18" t="s">
        <v>318</v>
      </c>
      <c r="G212" s="117">
        <v>0</v>
      </c>
    </row>
    <row r="213" spans="1:7" ht="30" x14ac:dyDescent="0.25">
      <c r="A213" s="117">
        <v>71</v>
      </c>
      <c r="B213" s="18" t="s">
        <v>192</v>
      </c>
      <c r="C213" s="18" t="s">
        <v>367</v>
      </c>
      <c r="D213" s="18">
        <v>3</v>
      </c>
      <c r="E213" s="151" t="s">
        <v>368</v>
      </c>
      <c r="F213" s="18" t="s">
        <v>340</v>
      </c>
      <c r="G213" s="117">
        <v>0</v>
      </c>
    </row>
    <row r="214" spans="1:7" ht="30" x14ac:dyDescent="0.25">
      <c r="A214" s="117">
        <v>72</v>
      </c>
      <c r="B214" s="18" t="s">
        <v>192</v>
      </c>
      <c r="C214" s="18" t="s">
        <v>369</v>
      </c>
      <c r="D214" s="18">
        <v>10</v>
      </c>
      <c r="E214" s="151" t="s">
        <v>370</v>
      </c>
      <c r="F214" s="18" t="s">
        <v>298</v>
      </c>
      <c r="G214" s="117">
        <v>9</v>
      </c>
    </row>
    <row r="215" spans="1:7" ht="30" x14ac:dyDescent="0.25">
      <c r="A215" s="117">
        <v>73</v>
      </c>
      <c r="B215" s="18" t="s">
        <v>192</v>
      </c>
      <c r="C215" s="18" t="s">
        <v>371</v>
      </c>
      <c r="D215" s="18">
        <v>2</v>
      </c>
      <c r="E215" s="151" t="s">
        <v>309</v>
      </c>
      <c r="F215" s="18" t="s">
        <v>321</v>
      </c>
      <c r="G215" s="117">
        <v>0</v>
      </c>
    </row>
    <row r="216" spans="1:7" ht="60" x14ac:dyDescent="0.25">
      <c r="A216" s="117">
        <v>74</v>
      </c>
      <c r="B216" s="18" t="s">
        <v>372</v>
      </c>
      <c r="C216" s="18" t="s">
        <v>373</v>
      </c>
      <c r="D216" s="18">
        <v>1</v>
      </c>
      <c r="E216" s="151" t="s">
        <v>374</v>
      </c>
      <c r="F216" s="18" t="s">
        <v>358</v>
      </c>
      <c r="G216" s="117">
        <v>0</v>
      </c>
    </row>
    <row r="217" spans="1:7" ht="60" x14ac:dyDescent="0.25">
      <c r="A217" s="117">
        <v>75</v>
      </c>
      <c r="B217" s="18" t="s">
        <v>372</v>
      </c>
      <c r="C217" s="18" t="s">
        <v>375</v>
      </c>
      <c r="D217" s="18">
        <v>1</v>
      </c>
      <c r="E217" s="151" t="s">
        <v>376</v>
      </c>
      <c r="F217" s="18" t="s">
        <v>358</v>
      </c>
      <c r="G217" s="117">
        <v>0</v>
      </c>
    </row>
    <row r="218" spans="1:7" ht="60" x14ac:dyDescent="0.25">
      <c r="A218" s="117">
        <v>76</v>
      </c>
      <c r="B218" s="18" t="s">
        <v>372</v>
      </c>
      <c r="C218" s="18" t="s">
        <v>377</v>
      </c>
      <c r="D218" s="18">
        <v>4</v>
      </c>
      <c r="E218" s="151" t="s">
        <v>378</v>
      </c>
      <c r="F218" s="18" t="s">
        <v>349</v>
      </c>
      <c r="G218" s="117">
        <v>0</v>
      </c>
    </row>
    <row r="219" spans="1:7" ht="60" x14ac:dyDescent="0.25">
      <c r="A219" s="117">
        <v>77</v>
      </c>
      <c r="B219" s="18" t="s">
        <v>372</v>
      </c>
      <c r="C219" s="18" t="s">
        <v>379</v>
      </c>
      <c r="D219" s="18">
        <v>4</v>
      </c>
      <c r="E219" s="151" t="s">
        <v>380</v>
      </c>
      <c r="F219" s="18" t="s">
        <v>349</v>
      </c>
      <c r="G219" s="117">
        <v>0</v>
      </c>
    </row>
    <row r="220" spans="1:7" ht="60" x14ac:dyDescent="0.25">
      <c r="A220" s="117">
        <v>78</v>
      </c>
      <c r="B220" s="18" t="s">
        <v>372</v>
      </c>
      <c r="C220" s="18" t="s">
        <v>381</v>
      </c>
      <c r="D220" s="18">
        <v>4</v>
      </c>
      <c r="E220" s="151" t="s">
        <v>382</v>
      </c>
      <c r="F220" s="18" t="s">
        <v>349</v>
      </c>
      <c r="G220" s="117">
        <v>0</v>
      </c>
    </row>
    <row r="221" spans="1:7" ht="60" x14ac:dyDescent="0.25">
      <c r="A221" s="117">
        <v>79</v>
      </c>
      <c r="B221" s="18" t="s">
        <v>372</v>
      </c>
      <c r="C221" s="18" t="s">
        <v>383</v>
      </c>
      <c r="D221" s="18">
        <v>4</v>
      </c>
      <c r="E221" s="151" t="s">
        <v>384</v>
      </c>
      <c r="F221" s="18" t="s">
        <v>349</v>
      </c>
      <c r="G221" s="117">
        <v>0</v>
      </c>
    </row>
    <row r="222" spans="1:7" ht="60" x14ac:dyDescent="0.25">
      <c r="A222" s="117">
        <v>80</v>
      </c>
      <c r="B222" s="18" t="s">
        <v>372</v>
      </c>
      <c r="C222" s="18" t="s">
        <v>385</v>
      </c>
      <c r="D222" s="18">
        <v>2</v>
      </c>
      <c r="E222" s="151" t="s">
        <v>386</v>
      </c>
      <c r="F222" s="18" t="s">
        <v>321</v>
      </c>
      <c r="G222" s="117">
        <v>0</v>
      </c>
    </row>
    <row r="223" spans="1:7" ht="60" x14ac:dyDescent="0.25">
      <c r="A223" s="117">
        <v>81</v>
      </c>
      <c r="B223" s="18" t="s">
        <v>387</v>
      </c>
      <c r="C223" s="18" t="s">
        <v>388</v>
      </c>
      <c r="D223" s="18">
        <v>2</v>
      </c>
      <c r="E223" s="151" t="s">
        <v>389</v>
      </c>
      <c r="F223" s="18" t="s">
        <v>321</v>
      </c>
      <c r="G223" s="117">
        <v>0</v>
      </c>
    </row>
    <row r="224" spans="1:7" ht="60" x14ac:dyDescent="0.25">
      <c r="A224" s="117">
        <v>82</v>
      </c>
      <c r="B224" s="18" t="s">
        <v>390</v>
      </c>
      <c r="C224" s="18" t="s">
        <v>391</v>
      </c>
      <c r="D224" s="18">
        <v>2</v>
      </c>
      <c r="E224" s="151" t="s">
        <v>392</v>
      </c>
      <c r="F224" s="18" t="s">
        <v>321</v>
      </c>
      <c r="G224" s="117">
        <v>0</v>
      </c>
    </row>
    <row r="225" spans="1:7" ht="60" x14ac:dyDescent="0.25">
      <c r="A225" s="117">
        <v>83</v>
      </c>
      <c r="B225" s="18" t="s">
        <v>390</v>
      </c>
      <c r="C225" s="18" t="s">
        <v>393</v>
      </c>
      <c r="D225" s="18">
        <v>2</v>
      </c>
      <c r="E225" s="151" t="s">
        <v>394</v>
      </c>
      <c r="F225" s="18" t="s">
        <v>321</v>
      </c>
      <c r="G225" s="117">
        <v>0</v>
      </c>
    </row>
    <row r="226" spans="1:7" ht="60" x14ac:dyDescent="0.25">
      <c r="A226" s="117">
        <v>84</v>
      </c>
      <c r="B226" s="18" t="s">
        <v>390</v>
      </c>
      <c r="C226" s="18" t="s">
        <v>395</v>
      </c>
      <c r="D226" s="18">
        <v>1</v>
      </c>
      <c r="E226" s="151" t="s">
        <v>396</v>
      </c>
      <c r="F226" s="18" t="s">
        <v>358</v>
      </c>
      <c r="G226" s="117">
        <v>0</v>
      </c>
    </row>
    <row r="227" spans="1:7" ht="60" x14ac:dyDescent="0.25">
      <c r="A227" s="117">
        <v>85</v>
      </c>
      <c r="B227" s="18" t="s">
        <v>390</v>
      </c>
      <c r="C227" s="18" t="s">
        <v>397</v>
      </c>
      <c r="D227" s="18">
        <v>1</v>
      </c>
      <c r="E227" s="151" t="s">
        <v>398</v>
      </c>
      <c r="F227" s="18" t="s">
        <v>358</v>
      </c>
      <c r="G227" s="117">
        <v>0</v>
      </c>
    </row>
    <row r="228" spans="1:7" ht="60" x14ac:dyDescent="0.25">
      <c r="A228" s="117">
        <v>86</v>
      </c>
      <c r="B228" s="18" t="s">
        <v>372</v>
      </c>
      <c r="C228" s="18" t="s">
        <v>375</v>
      </c>
      <c r="D228" s="18">
        <v>1</v>
      </c>
      <c r="E228" s="151" t="s">
        <v>376</v>
      </c>
      <c r="F228" s="18" t="s">
        <v>358</v>
      </c>
      <c r="G228" s="117">
        <v>0</v>
      </c>
    </row>
    <row r="229" spans="1:7" ht="60" x14ac:dyDescent="0.25">
      <c r="A229" s="117">
        <v>87</v>
      </c>
      <c r="B229" s="18" t="s">
        <v>372</v>
      </c>
      <c r="C229" s="18" t="s">
        <v>399</v>
      </c>
      <c r="D229" s="18">
        <v>2</v>
      </c>
      <c r="E229" s="151" t="s">
        <v>400</v>
      </c>
      <c r="F229" s="18" t="s">
        <v>321</v>
      </c>
      <c r="G229" s="117">
        <v>0</v>
      </c>
    </row>
    <row r="230" spans="1:7" ht="60" x14ac:dyDescent="0.25">
      <c r="A230" s="117">
        <v>88</v>
      </c>
      <c r="B230" s="18" t="s">
        <v>372</v>
      </c>
      <c r="C230" s="18" t="s">
        <v>401</v>
      </c>
      <c r="D230" s="18">
        <v>1</v>
      </c>
      <c r="E230" s="151" t="s">
        <v>374</v>
      </c>
      <c r="F230" s="18" t="s">
        <v>358</v>
      </c>
      <c r="G230" s="117">
        <v>0</v>
      </c>
    </row>
    <row r="231" spans="1:7" ht="60" x14ac:dyDescent="0.25">
      <c r="A231" s="117">
        <v>89</v>
      </c>
      <c r="B231" s="18" t="s">
        <v>372</v>
      </c>
      <c r="C231" s="18" t="s">
        <v>402</v>
      </c>
      <c r="D231" s="18">
        <v>1</v>
      </c>
      <c r="E231" s="151" t="s">
        <v>403</v>
      </c>
      <c r="F231" s="18" t="s">
        <v>358</v>
      </c>
      <c r="G231" s="117">
        <v>0</v>
      </c>
    </row>
    <row r="232" spans="1:7" ht="60" x14ac:dyDescent="0.25">
      <c r="A232" s="117">
        <v>90</v>
      </c>
      <c r="B232" s="18" t="s">
        <v>372</v>
      </c>
      <c r="C232" s="18" t="s">
        <v>381</v>
      </c>
      <c r="D232" s="18">
        <v>1</v>
      </c>
      <c r="E232" s="151" t="s">
        <v>382</v>
      </c>
      <c r="F232" s="18" t="s">
        <v>358</v>
      </c>
      <c r="G232" s="117">
        <v>0</v>
      </c>
    </row>
    <row r="233" spans="1:7" ht="60" x14ac:dyDescent="0.25">
      <c r="A233" s="117">
        <v>91</v>
      </c>
      <c r="B233" s="18" t="s">
        <v>372</v>
      </c>
      <c r="C233" s="18" t="s">
        <v>383</v>
      </c>
      <c r="D233" s="18">
        <v>2</v>
      </c>
      <c r="E233" s="151" t="s">
        <v>384</v>
      </c>
      <c r="F233" s="18" t="s">
        <v>321</v>
      </c>
      <c r="G233" s="117">
        <v>0</v>
      </c>
    </row>
    <row r="234" spans="1:7" ht="60" x14ac:dyDescent="0.25">
      <c r="A234" s="117">
        <v>92</v>
      </c>
      <c r="B234" s="18" t="s">
        <v>372</v>
      </c>
      <c r="C234" s="18" t="s">
        <v>388</v>
      </c>
      <c r="D234" s="18">
        <v>2</v>
      </c>
      <c r="E234" s="151" t="s">
        <v>389</v>
      </c>
      <c r="F234" s="18" t="s">
        <v>321</v>
      </c>
      <c r="G234" s="117">
        <v>0</v>
      </c>
    </row>
    <row r="235" spans="1:7" ht="60" x14ac:dyDescent="0.25">
      <c r="A235" s="117">
        <v>93</v>
      </c>
      <c r="B235" s="18" t="s">
        <v>372</v>
      </c>
      <c r="C235" s="18" t="s">
        <v>391</v>
      </c>
      <c r="D235" s="18">
        <v>2</v>
      </c>
      <c r="E235" s="151" t="s">
        <v>392</v>
      </c>
      <c r="F235" s="18" t="s">
        <v>321</v>
      </c>
      <c r="G235" s="117">
        <v>0</v>
      </c>
    </row>
    <row r="236" spans="1:7" ht="60" x14ac:dyDescent="0.25">
      <c r="A236" s="117">
        <v>94</v>
      </c>
      <c r="B236" s="18" t="s">
        <v>372</v>
      </c>
      <c r="C236" s="18" t="s">
        <v>395</v>
      </c>
      <c r="D236" s="18">
        <v>1</v>
      </c>
      <c r="E236" s="151" t="s">
        <v>396</v>
      </c>
      <c r="F236" s="18" t="s">
        <v>358</v>
      </c>
      <c r="G236" s="117">
        <v>0</v>
      </c>
    </row>
    <row r="237" spans="1:7" ht="60" x14ac:dyDescent="0.25">
      <c r="A237" s="117">
        <v>95</v>
      </c>
      <c r="B237" s="18" t="s">
        <v>372</v>
      </c>
      <c r="C237" s="18" t="s">
        <v>397</v>
      </c>
      <c r="D237" s="18">
        <v>1</v>
      </c>
      <c r="E237" s="151" t="s">
        <v>398</v>
      </c>
      <c r="F237" s="18" t="s">
        <v>358</v>
      </c>
      <c r="G237" s="117">
        <v>0</v>
      </c>
    </row>
    <row r="238" spans="1:7" ht="60" x14ac:dyDescent="0.25">
      <c r="A238" s="117">
        <v>96</v>
      </c>
      <c r="B238" s="18" t="s">
        <v>372</v>
      </c>
      <c r="C238" s="18" t="s">
        <v>404</v>
      </c>
      <c r="D238" s="18">
        <v>1</v>
      </c>
      <c r="E238" s="151" t="s">
        <v>405</v>
      </c>
      <c r="F238" s="18" t="s">
        <v>358</v>
      </c>
      <c r="G238" s="117">
        <v>0</v>
      </c>
    </row>
    <row r="239" spans="1:7" ht="60" x14ac:dyDescent="0.25">
      <c r="A239" s="117">
        <v>97</v>
      </c>
      <c r="B239" s="18" t="s">
        <v>387</v>
      </c>
      <c r="C239" s="18" t="s">
        <v>406</v>
      </c>
      <c r="D239" s="18">
        <v>2</v>
      </c>
      <c r="E239" s="151" t="s">
        <v>376</v>
      </c>
      <c r="F239" s="18" t="s">
        <v>321</v>
      </c>
      <c r="G239" s="117">
        <v>0</v>
      </c>
    </row>
    <row r="240" spans="1:7" ht="60" x14ac:dyDescent="0.25">
      <c r="A240" s="117">
        <v>98</v>
      </c>
      <c r="B240" s="18" t="s">
        <v>387</v>
      </c>
      <c r="C240" s="18" t="s">
        <v>407</v>
      </c>
      <c r="D240" s="18">
        <v>1</v>
      </c>
      <c r="E240" s="151" t="s">
        <v>408</v>
      </c>
      <c r="F240" s="18" t="s">
        <v>358</v>
      </c>
      <c r="G240" s="117">
        <v>0</v>
      </c>
    </row>
    <row r="241" spans="1:7" ht="60" x14ac:dyDescent="0.25">
      <c r="A241" s="117">
        <v>99</v>
      </c>
      <c r="B241" s="18" t="s">
        <v>387</v>
      </c>
      <c r="C241" s="18" t="s">
        <v>399</v>
      </c>
      <c r="D241" s="18">
        <v>1</v>
      </c>
      <c r="E241" s="151" t="s">
        <v>400</v>
      </c>
      <c r="F241" s="18" t="s">
        <v>358</v>
      </c>
      <c r="G241" s="117">
        <v>0</v>
      </c>
    </row>
    <row r="242" spans="1:7" ht="60" x14ac:dyDescent="0.25">
      <c r="A242" s="117">
        <v>100</v>
      </c>
      <c r="B242" s="18" t="s">
        <v>387</v>
      </c>
      <c r="C242" s="18" t="s">
        <v>401</v>
      </c>
      <c r="D242" s="18">
        <v>2</v>
      </c>
      <c r="E242" s="151" t="s">
        <v>374</v>
      </c>
      <c r="F242" s="18" t="s">
        <v>321</v>
      </c>
      <c r="G242" s="117">
        <v>0</v>
      </c>
    </row>
    <row r="243" spans="1:7" ht="60" x14ac:dyDescent="0.25">
      <c r="A243" s="117">
        <v>101</v>
      </c>
      <c r="B243" s="18" t="s">
        <v>387</v>
      </c>
      <c r="C243" s="18" t="s">
        <v>409</v>
      </c>
      <c r="D243" s="18">
        <v>1</v>
      </c>
      <c r="E243" s="151" t="s">
        <v>410</v>
      </c>
      <c r="F243" s="18" t="s">
        <v>358</v>
      </c>
      <c r="G243" s="117">
        <v>0</v>
      </c>
    </row>
    <row r="244" spans="1:7" ht="60" x14ac:dyDescent="0.25">
      <c r="A244" s="117">
        <v>102</v>
      </c>
      <c r="B244" s="18" t="s">
        <v>387</v>
      </c>
      <c r="C244" s="18" t="s">
        <v>402</v>
      </c>
      <c r="D244" s="18">
        <v>2</v>
      </c>
      <c r="E244" s="151" t="s">
        <v>403</v>
      </c>
      <c r="F244" s="18" t="s">
        <v>321</v>
      </c>
      <c r="G244" s="117">
        <v>0</v>
      </c>
    </row>
    <row r="245" spans="1:7" ht="60" x14ac:dyDescent="0.25">
      <c r="A245" s="117">
        <v>103</v>
      </c>
      <c r="B245" s="18" t="s">
        <v>390</v>
      </c>
      <c r="C245" s="18" t="s">
        <v>411</v>
      </c>
      <c r="D245" s="18">
        <v>1</v>
      </c>
      <c r="E245" s="151" t="s">
        <v>272</v>
      </c>
      <c r="F245" s="18" t="s">
        <v>358</v>
      </c>
      <c r="G245" s="117">
        <v>0</v>
      </c>
    </row>
    <row r="246" spans="1:7" ht="60" x14ac:dyDescent="0.25">
      <c r="A246" s="117">
        <v>104</v>
      </c>
      <c r="B246" s="18" t="s">
        <v>390</v>
      </c>
      <c r="C246" s="18" t="s">
        <v>402</v>
      </c>
      <c r="D246" s="18">
        <v>3</v>
      </c>
      <c r="E246" s="151" t="s">
        <v>403</v>
      </c>
      <c r="F246" s="18" t="s">
        <v>340</v>
      </c>
      <c r="G246" s="117">
        <v>0</v>
      </c>
    </row>
    <row r="247" spans="1:7" ht="60" x14ac:dyDescent="0.25">
      <c r="A247" s="117">
        <v>105</v>
      </c>
      <c r="B247" s="18" t="s">
        <v>390</v>
      </c>
      <c r="C247" s="18" t="s">
        <v>401</v>
      </c>
      <c r="D247" s="18">
        <v>1</v>
      </c>
      <c r="E247" s="151" t="s">
        <v>374</v>
      </c>
      <c r="F247" s="18" t="s">
        <v>358</v>
      </c>
      <c r="G247" s="117">
        <v>0</v>
      </c>
    </row>
    <row r="248" spans="1:7" ht="60" x14ac:dyDescent="0.25">
      <c r="A248" s="117">
        <v>106</v>
      </c>
      <c r="B248" s="18" t="s">
        <v>390</v>
      </c>
      <c r="C248" s="18" t="s">
        <v>375</v>
      </c>
      <c r="D248" s="18">
        <v>5</v>
      </c>
      <c r="E248" s="151" t="s">
        <v>376</v>
      </c>
      <c r="F248" s="18" t="s">
        <v>318</v>
      </c>
      <c r="G248" s="117">
        <v>0</v>
      </c>
    </row>
    <row r="249" spans="1:7" ht="60" x14ac:dyDescent="0.25">
      <c r="A249" s="117">
        <v>107</v>
      </c>
      <c r="B249" s="18" t="s">
        <v>390</v>
      </c>
      <c r="C249" s="18" t="s">
        <v>412</v>
      </c>
      <c r="D249" s="18">
        <v>1</v>
      </c>
      <c r="E249" s="151" t="s">
        <v>408</v>
      </c>
      <c r="F249" s="18" t="s">
        <v>358</v>
      </c>
      <c r="G249" s="117">
        <v>0</v>
      </c>
    </row>
    <row r="250" spans="1:7" ht="60" x14ac:dyDescent="0.25">
      <c r="A250" s="117">
        <v>108</v>
      </c>
      <c r="B250" s="18" t="s">
        <v>390</v>
      </c>
      <c r="C250" s="18" t="s">
        <v>399</v>
      </c>
      <c r="D250" s="18">
        <v>5</v>
      </c>
      <c r="E250" s="151" t="s">
        <v>400</v>
      </c>
      <c r="F250" s="18" t="s">
        <v>318</v>
      </c>
      <c r="G250" s="117">
        <v>0</v>
      </c>
    </row>
    <row r="251" spans="1:7" ht="60" x14ac:dyDescent="0.25">
      <c r="A251" s="117">
        <v>109</v>
      </c>
      <c r="B251" s="18" t="s">
        <v>390</v>
      </c>
      <c r="C251" s="18" t="s">
        <v>401</v>
      </c>
      <c r="D251" s="18">
        <v>3</v>
      </c>
      <c r="E251" s="151" t="s">
        <v>374</v>
      </c>
      <c r="F251" s="18" t="s">
        <v>340</v>
      </c>
      <c r="G251" s="117">
        <v>0</v>
      </c>
    </row>
    <row r="252" spans="1:7" ht="60" x14ac:dyDescent="0.25">
      <c r="A252" s="117">
        <v>110</v>
      </c>
      <c r="B252" s="18" t="s">
        <v>390</v>
      </c>
      <c r="C252" s="18" t="s">
        <v>409</v>
      </c>
      <c r="D252" s="18">
        <v>1</v>
      </c>
      <c r="E252" s="151" t="s">
        <v>410</v>
      </c>
      <c r="F252" s="18" t="s">
        <v>358</v>
      </c>
      <c r="G252" s="117">
        <v>0</v>
      </c>
    </row>
    <row r="253" spans="1:7" ht="30" x14ac:dyDescent="0.25">
      <c r="A253" s="117">
        <v>111</v>
      </c>
      <c r="B253" s="18" t="s">
        <v>413</v>
      </c>
      <c r="C253" s="18" t="s">
        <v>414</v>
      </c>
      <c r="D253" s="18">
        <v>57</v>
      </c>
      <c r="E253" s="151" t="s">
        <v>415</v>
      </c>
      <c r="F253" s="18" t="s">
        <v>416</v>
      </c>
      <c r="G253" s="117">
        <v>0</v>
      </c>
    </row>
    <row r="254" spans="1:7" ht="60" x14ac:dyDescent="0.25">
      <c r="A254" s="117">
        <v>112</v>
      </c>
      <c r="B254" s="18" t="s">
        <v>417</v>
      </c>
      <c r="C254" s="18" t="s">
        <v>418</v>
      </c>
      <c r="D254" s="18">
        <v>65</v>
      </c>
      <c r="E254" s="151" t="s">
        <v>419</v>
      </c>
      <c r="F254" s="18" t="s">
        <v>420</v>
      </c>
      <c r="G254" s="117">
        <v>0</v>
      </c>
    </row>
    <row r="255" spans="1:7" ht="45" x14ac:dyDescent="0.25">
      <c r="A255" s="117">
        <v>113</v>
      </c>
      <c r="B255" s="18" t="s">
        <v>260</v>
      </c>
      <c r="C255" s="18" t="s">
        <v>421</v>
      </c>
      <c r="D255" s="18">
        <v>22</v>
      </c>
      <c r="E255" s="151" t="s">
        <v>262</v>
      </c>
      <c r="F255" s="18" t="s">
        <v>422</v>
      </c>
      <c r="G255" s="117">
        <v>6</v>
      </c>
    </row>
    <row r="256" spans="1:7" ht="45" x14ac:dyDescent="0.25">
      <c r="A256" s="117">
        <v>114</v>
      </c>
      <c r="B256" s="18" t="s">
        <v>260</v>
      </c>
      <c r="C256" s="18" t="s">
        <v>423</v>
      </c>
      <c r="D256" s="18">
        <v>22</v>
      </c>
      <c r="E256" s="151" t="s">
        <v>266</v>
      </c>
      <c r="F256" s="18" t="s">
        <v>422</v>
      </c>
      <c r="G256" s="117">
        <v>22</v>
      </c>
    </row>
    <row r="257" spans="1:7" ht="45" x14ac:dyDescent="0.25">
      <c r="A257" s="117">
        <v>115</v>
      </c>
      <c r="B257" s="18" t="s">
        <v>260</v>
      </c>
      <c r="C257" s="18" t="s">
        <v>424</v>
      </c>
      <c r="D257" s="18">
        <v>10</v>
      </c>
      <c r="E257" s="151" t="s">
        <v>269</v>
      </c>
      <c r="F257" s="18" t="s">
        <v>298</v>
      </c>
      <c r="G257" s="117">
        <v>10</v>
      </c>
    </row>
    <row r="258" spans="1:7" ht="45" x14ac:dyDescent="0.25">
      <c r="A258" s="117">
        <v>116</v>
      </c>
      <c r="B258" s="18" t="s">
        <v>260</v>
      </c>
      <c r="C258" s="18" t="s">
        <v>425</v>
      </c>
      <c r="D258" s="18">
        <v>10</v>
      </c>
      <c r="E258" s="151" t="s">
        <v>272</v>
      </c>
      <c r="F258" s="18" t="s">
        <v>298</v>
      </c>
      <c r="G258" s="117">
        <v>5</v>
      </c>
    </row>
    <row r="259" spans="1:7" ht="45" x14ac:dyDescent="0.25">
      <c r="A259" s="117">
        <v>117</v>
      </c>
      <c r="B259" s="18" t="s">
        <v>260</v>
      </c>
      <c r="C259" s="18" t="s">
        <v>426</v>
      </c>
      <c r="D259" s="18">
        <v>3</v>
      </c>
      <c r="E259" s="151" t="s">
        <v>427</v>
      </c>
      <c r="F259" s="18" t="s">
        <v>340</v>
      </c>
      <c r="G259" s="117">
        <v>3</v>
      </c>
    </row>
    <row r="260" spans="1:7" ht="45" x14ac:dyDescent="0.25">
      <c r="A260" s="117">
        <v>118</v>
      </c>
      <c r="B260" s="18" t="s">
        <v>260</v>
      </c>
      <c r="C260" s="18" t="s">
        <v>428</v>
      </c>
      <c r="D260" s="18">
        <v>6</v>
      </c>
      <c r="E260" s="151" t="s">
        <v>278</v>
      </c>
      <c r="F260" s="18" t="s">
        <v>307</v>
      </c>
      <c r="G260" s="117">
        <v>0</v>
      </c>
    </row>
    <row r="261" spans="1:7" ht="45" x14ac:dyDescent="0.25">
      <c r="A261" s="117">
        <v>119</v>
      </c>
      <c r="B261" s="18" t="s">
        <v>260</v>
      </c>
      <c r="C261" s="18" t="s">
        <v>429</v>
      </c>
      <c r="D261" s="18">
        <v>20</v>
      </c>
      <c r="E261" s="151" t="s">
        <v>281</v>
      </c>
      <c r="F261" s="18" t="s">
        <v>335</v>
      </c>
      <c r="G261" s="117">
        <v>0</v>
      </c>
    </row>
    <row r="262" spans="1:7" ht="45" x14ac:dyDescent="0.25">
      <c r="A262" s="117">
        <v>120</v>
      </c>
      <c r="B262" s="18" t="s">
        <v>260</v>
      </c>
      <c r="C262" s="18" t="s">
        <v>430</v>
      </c>
      <c r="D262" s="18">
        <v>24</v>
      </c>
      <c r="E262" s="151" t="s">
        <v>287</v>
      </c>
      <c r="F262" s="18" t="s">
        <v>431</v>
      </c>
      <c r="G262" s="117">
        <v>23</v>
      </c>
    </row>
    <row r="263" spans="1:7" ht="45" x14ac:dyDescent="0.25">
      <c r="A263" s="117">
        <v>121</v>
      </c>
      <c r="B263" s="18" t="s">
        <v>260</v>
      </c>
      <c r="C263" s="18" t="s">
        <v>432</v>
      </c>
      <c r="D263" s="18">
        <v>10</v>
      </c>
      <c r="E263" s="151" t="s">
        <v>290</v>
      </c>
      <c r="F263" s="18" t="s">
        <v>298</v>
      </c>
      <c r="G263" s="117">
        <v>10</v>
      </c>
    </row>
    <row r="264" spans="1:7" ht="45" x14ac:dyDescent="0.25">
      <c r="A264" s="117">
        <v>122</v>
      </c>
      <c r="B264" s="18" t="s">
        <v>260</v>
      </c>
      <c r="C264" s="18" t="s">
        <v>433</v>
      </c>
      <c r="D264" s="18">
        <v>1</v>
      </c>
      <c r="E264" s="151" t="s">
        <v>434</v>
      </c>
      <c r="F264" s="18" t="s">
        <v>358</v>
      </c>
      <c r="G264" s="117">
        <v>1</v>
      </c>
    </row>
    <row r="265" spans="1:7" ht="45" x14ac:dyDescent="0.25">
      <c r="A265" s="117">
        <v>123</v>
      </c>
      <c r="B265" s="18" t="s">
        <v>260</v>
      </c>
      <c r="C265" s="18" t="s">
        <v>435</v>
      </c>
      <c r="D265" s="18">
        <v>3</v>
      </c>
      <c r="E265" s="151" t="s">
        <v>436</v>
      </c>
      <c r="F265" s="18" t="s">
        <v>340</v>
      </c>
      <c r="G265" s="117">
        <v>0</v>
      </c>
    </row>
    <row r="266" spans="1:7" ht="45" x14ac:dyDescent="0.25">
      <c r="A266" s="117">
        <v>124</v>
      </c>
      <c r="B266" s="18" t="s">
        <v>260</v>
      </c>
      <c r="C266" s="18" t="s">
        <v>437</v>
      </c>
      <c r="D266" s="18">
        <v>10</v>
      </c>
      <c r="E266" s="151" t="s">
        <v>292</v>
      </c>
      <c r="F266" s="18" t="s">
        <v>298</v>
      </c>
      <c r="G266" s="117">
        <v>10</v>
      </c>
    </row>
    <row r="267" spans="1:7" ht="105" x14ac:dyDescent="0.25">
      <c r="A267" s="117">
        <v>125</v>
      </c>
      <c r="B267" s="18" t="s">
        <v>438</v>
      </c>
      <c r="C267" s="18" t="s">
        <v>439</v>
      </c>
      <c r="D267" s="18">
        <v>2</v>
      </c>
      <c r="E267" s="18" t="s">
        <v>440</v>
      </c>
      <c r="F267" s="18" t="s">
        <v>441</v>
      </c>
      <c r="G267" s="117">
        <v>2</v>
      </c>
    </row>
    <row r="268" spans="1:7" ht="105" x14ac:dyDescent="0.25">
      <c r="A268" s="117">
        <v>126</v>
      </c>
      <c r="B268" s="18" t="s">
        <v>438</v>
      </c>
      <c r="C268" s="18" t="s">
        <v>442</v>
      </c>
      <c r="D268" s="18">
        <v>2</v>
      </c>
      <c r="E268" s="18" t="s">
        <v>443</v>
      </c>
      <c r="F268" s="18" t="s">
        <v>441</v>
      </c>
      <c r="G268" s="117">
        <v>1</v>
      </c>
    </row>
    <row r="269" spans="1:7" ht="105" x14ac:dyDescent="0.25">
      <c r="A269" s="117">
        <v>127</v>
      </c>
      <c r="B269" s="18" t="s">
        <v>438</v>
      </c>
      <c r="C269" s="18" t="s">
        <v>444</v>
      </c>
      <c r="D269" s="18">
        <v>3</v>
      </c>
      <c r="E269" s="151" t="s">
        <v>445</v>
      </c>
      <c r="F269" s="18" t="s">
        <v>446</v>
      </c>
      <c r="G269" s="117">
        <v>3</v>
      </c>
    </row>
    <row r="270" spans="1:7" ht="105" x14ac:dyDescent="0.25">
      <c r="A270" s="117">
        <v>128</v>
      </c>
      <c r="B270" s="18" t="s">
        <v>438</v>
      </c>
      <c r="C270" s="18" t="s">
        <v>447</v>
      </c>
      <c r="D270" s="18">
        <v>2</v>
      </c>
      <c r="E270" s="151" t="s">
        <v>448</v>
      </c>
      <c r="F270" s="18" t="s">
        <v>441</v>
      </c>
      <c r="G270" s="117">
        <v>2</v>
      </c>
    </row>
    <row r="271" spans="1:7" ht="105" x14ac:dyDescent="0.25">
      <c r="A271" s="117">
        <v>129</v>
      </c>
      <c r="B271" s="18" t="s">
        <v>438</v>
      </c>
      <c r="C271" s="18" t="s">
        <v>449</v>
      </c>
      <c r="D271" s="18">
        <v>2</v>
      </c>
      <c r="E271" s="151" t="s">
        <v>450</v>
      </c>
      <c r="F271" s="18" t="s">
        <v>441</v>
      </c>
      <c r="G271" s="117">
        <v>2</v>
      </c>
    </row>
    <row r="272" spans="1:7" ht="45" x14ac:dyDescent="0.25">
      <c r="A272" s="117">
        <v>130</v>
      </c>
      <c r="B272" s="18" t="s">
        <v>451</v>
      </c>
      <c r="C272" s="18" t="s">
        <v>452</v>
      </c>
      <c r="D272" s="18">
        <v>2</v>
      </c>
      <c r="E272" s="151" t="s">
        <v>453</v>
      </c>
      <c r="F272" s="18" t="s">
        <v>454</v>
      </c>
      <c r="G272" s="117">
        <v>2</v>
      </c>
    </row>
    <row r="273" spans="1:7" ht="105" x14ac:dyDescent="0.25">
      <c r="A273" s="117">
        <v>131</v>
      </c>
      <c r="B273" s="18" t="s">
        <v>455</v>
      </c>
      <c r="C273" s="18" t="s">
        <v>456</v>
      </c>
      <c r="D273" s="18">
        <v>1</v>
      </c>
      <c r="E273" s="151" t="s">
        <v>457</v>
      </c>
      <c r="F273" s="18" t="s">
        <v>458</v>
      </c>
      <c r="G273" s="117">
        <v>1</v>
      </c>
    </row>
    <row r="274" spans="1:7" ht="105" x14ac:dyDescent="0.25">
      <c r="A274" s="117">
        <v>132</v>
      </c>
      <c r="B274" s="18" t="s">
        <v>455</v>
      </c>
      <c r="C274" s="18" t="s">
        <v>459</v>
      </c>
      <c r="D274" s="18">
        <v>1</v>
      </c>
      <c r="E274" s="151" t="s">
        <v>460</v>
      </c>
      <c r="F274" s="18" t="s">
        <v>458</v>
      </c>
      <c r="G274" s="117">
        <v>1</v>
      </c>
    </row>
    <row r="275" spans="1:7" ht="75" x14ac:dyDescent="0.25">
      <c r="A275" s="117">
        <v>133</v>
      </c>
      <c r="B275" s="18" t="s">
        <v>461</v>
      </c>
      <c r="C275" s="18" t="s">
        <v>459</v>
      </c>
      <c r="D275" s="18">
        <v>3</v>
      </c>
      <c r="E275" s="151" t="s">
        <v>460</v>
      </c>
      <c r="F275" s="18" t="s">
        <v>462</v>
      </c>
      <c r="G275" s="117">
        <v>3</v>
      </c>
    </row>
    <row r="276" spans="1:7" ht="75" x14ac:dyDescent="0.25">
      <c r="A276" s="117">
        <v>134</v>
      </c>
      <c r="B276" s="18" t="s">
        <v>461</v>
      </c>
      <c r="C276" s="18" t="s">
        <v>463</v>
      </c>
      <c r="D276" s="18">
        <v>1</v>
      </c>
      <c r="E276" s="151" t="s">
        <v>457</v>
      </c>
      <c r="F276" s="18" t="s">
        <v>458</v>
      </c>
      <c r="G276" s="117">
        <v>1</v>
      </c>
    </row>
    <row r="277" spans="1:7" ht="45" x14ac:dyDescent="0.25">
      <c r="A277" s="117">
        <v>135</v>
      </c>
      <c r="B277" s="18" t="s">
        <v>464</v>
      </c>
      <c r="C277" s="18" t="s">
        <v>465</v>
      </c>
      <c r="D277" s="18">
        <v>1</v>
      </c>
      <c r="E277" s="151" t="s">
        <v>466</v>
      </c>
      <c r="F277" s="18" t="s">
        <v>467</v>
      </c>
      <c r="G277" s="117">
        <v>1</v>
      </c>
    </row>
  </sheetData>
  <mergeCells count="102">
    <mergeCell ref="D101:E101"/>
    <mergeCell ref="F101:F102"/>
    <mergeCell ref="C89:F89"/>
    <mergeCell ref="C90:E90"/>
    <mergeCell ref="A92:A93"/>
    <mergeCell ref="B92:B93"/>
    <mergeCell ref="C92:C93"/>
    <mergeCell ref="D92:E92"/>
    <mergeCell ref="F92:F93"/>
    <mergeCell ref="A20:G20"/>
    <mergeCell ref="B60:H60"/>
    <mergeCell ref="C50:E50"/>
    <mergeCell ref="F22:F23"/>
    <mergeCell ref="A22:A23"/>
    <mergeCell ref="D22:E22"/>
    <mergeCell ref="A44:H44"/>
    <mergeCell ref="C45:G45"/>
    <mergeCell ref="A38:H38"/>
    <mergeCell ref="C39:G39"/>
    <mergeCell ref="A41:A42"/>
    <mergeCell ref="B41:B42"/>
    <mergeCell ref="C41:C42"/>
    <mergeCell ref="D41:E41"/>
    <mergeCell ref="F41:F42"/>
    <mergeCell ref="B22:B23"/>
    <mergeCell ref="C22:C23"/>
    <mergeCell ref="C84:G84"/>
    <mergeCell ref="C85:D85"/>
    <mergeCell ref="A62:G62"/>
    <mergeCell ref="A75:G75"/>
    <mergeCell ref="A1:G1"/>
    <mergeCell ref="C16:C17"/>
    <mergeCell ref="D16:E16"/>
    <mergeCell ref="F16:F17"/>
    <mergeCell ref="A14:H14"/>
    <mergeCell ref="B4:B5"/>
    <mergeCell ref="F4:F5"/>
    <mergeCell ref="B3:H3"/>
    <mergeCell ref="A4:A5"/>
    <mergeCell ref="A16:A17"/>
    <mergeCell ref="B16:B17"/>
    <mergeCell ref="A2:H2"/>
    <mergeCell ref="C4:C5"/>
    <mergeCell ref="D4:E4"/>
    <mergeCell ref="B15:H15"/>
    <mergeCell ref="A47:A48"/>
    <mergeCell ref="B47:B48"/>
    <mergeCell ref="C47:C48"/>
    <mergeCell ref="D47:E47"/>
    <mergeCell ref="F47:F48"/>
    <mergeCell ref="A51:B51"/>
    <mergeCell ref="C51:G51"/>
    <mergeCell ref="A53:A54"/>
    <mergeCell ref="B53:B54"/>
    <mergeCell ref="C53:C54"/>
    <mergeCell ref="D53:E53"/>
    <mergeCell ref="F53:F54"/>
    <mergeCell ref="C106:F106"/>
    <mergeCell ref="C107:E107"/>
    <mergeCell ref="A109:A110"/>
    <mergeCell ref="B109:B110"/>
    <mergeCell ref="C109:C110"/>
    <mergeCell ref="D109:E109"/>
    <mergeCell ref="F109:F110"/>
    <mergeCell ref="A86:A87"/>
    <mergeCell ref="B86:B87"/>
    <mergeCell ref="C86:C87"/>
    <mergeCell ref="D86:E86"/>
    <mergeCell ref="F86:F87"/>
    <mergeCell ref="C98:F98"/>
    <mergeCell ref="C99:E99"/>
    <mergeCell ref="A101:A102"/>
    <mergeCell ref="B101:B102"/>
    <mergeCell ref="C101:C102"/>
    <mergeCell ref="C122:F122"/>
    <mergeCell ref="C123:E123"/>
    <mergeCell ref="A125:A126"/>
    <mergeCell ref="B125:B126"/>
    <mergeCell ref="C125:C126"/>
    <mergeCell ref="D125:E125"/>
    <mergeCell ref="F125:F126"/>
    <mergeCell ref="C115:F115"/>
    <mergeCell ref="C116:E116"/>
    <mergeCell ref="A118:A119"/>
    <mergeCell ref="B118:B119"/>
    <mergeCell ref="C118:C119"/>
    <mergeCell ref="D118:E118"/>
    <mergeCell ref="F118:F119"/>
    <mergeCell ref="C136:F136"/>
    <mergeCell ref="C137:E137"/>
    <mergeCell ref="A139:A140"/>
    <mergeCell ref="B139:B140"/>
    <mergeCell ref="C139:C140"/>
    <mergeCell ref="D139:E139"/>
    <mergeCell ref="F139:F140"/>
    <mergeCell ref="C129:F129"/>
    <mergeCell ref="C130:E130"/>
    <mergeCell ref="A132:A133"/>
    <mergeCell ref="B132:B133"/>
    <mergeCell ref="C132:C133"/>
    <mergeCell ref="D132:E132"/>
    <mergeCell ref="F132:F133"/>
  </mergeCells>
  <pageMargins left="0.70866141732283472" right="0.70866141732283472" top="0.55118110236220474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Guoz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2014-10-14T09:44:25Z</cp:lastPrinted>
  <dcterms:created xsi:type="dcterms:W3CDTF">2013-07-04T14:41:15Z</dcterms:created>
  <dcterms:modified xsi:type="dcterms:W3CDTF">2020-10-13T06:11:06Z</dcterms:modified>
</cp:coreProperties>
</file>