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5985" windowWidth="8415" windowHeight="1185"/>
  </bookViews>
  <sheets>
    <sheet name="Лист1" sheetId="5" r:id="rId1"/>
  </sheets>
  <externalReferences>
    <externalReference r:id="rId2"/>
    <externalReference r:id="rId3"/>
  </externalReferences>
  <definedNames>
    <definedName name="препарат">OFFSET([1]Списки!$A$1,1,0,COUNTA([1]Списки!$A$2:$A$969),1)</definedName>
    <definedName name="рррр">OFFSET([2]Списки!$A$1,1,0,COUNTA([2]Списки!$A$2:$A$969),1)</definedName>
  </definedNames>
  <calcPr calcId="145621"/>
</workbook>
</file>

<file path=xl/calcChain.xml><?xml version="1.0" encoding="utf-8"?>
<calcChain xmlns="http://schemas.openxmlformats.org/spreadsheetml/2006/main">
  <c r="A7" i="5"/>
  <c r="A8" s="1"/>
  <c r="A9" s="1"/>
  <c r="A10" s="1"/>
  <c r="A11" s="1"/>
  <c r="A12" s="1"/>
  <c r="G108" l="1"/>
  <c r="G107"/>
  <c r="G106"/>
  <c r="G105"/>
  <c r="G104"/>
  <c r="G103"/>
  <c r="G102"/>
  <c r="G101" l="1"/>
  <c r="G100"/>
  <c r="G99"/>
  <c r="G98"/>
  <c r="G97"/>
  <c r="G96"/>
  <c r="G95"/>
  <c r="G94"/>
  <c r="G93"/>
  <c r="G92"/>
  <c r="G91"/>
  <c r="G90"/>
  <c r="G89"/>
  <c r="G88" l="1"/>
  <c r="G87"/>
  <c r="G86"/>
  <c r="G85"/>
  <c r="G84"/>
  <c r="G83"/>
  <c r="G82"/>
  <c r="G81"/>
  <c r="G80"/>
  <c r="G79"/>
  <c r="G78"/>
  <c r="G77"/>
  <c r="G76"/>
  <c r="G75"/>
  <c r="G74"/>
  <c r="G73"/>
</calcChain>
</file>

<file path=xl/sharedStrings.xml><?xml version="1.0" encoding="utf-8"?>
<sst xmlns="http://schemas.openxmlformats.org/spreadsheetml/2006/main" count="513" uniqueCount="266">
  <si>
    <t>Міжнародна назва</t>
  </si>
  <si>
    <t>Торгівельна назва</t>
  </si>
  <si>
    <t>Отримано</t>
  </si>
  <si>
    <t>Кількість, од.</t>
  </si>
  <si>
    <t>№ серії</t>
  </si>
  <si>
    <t>Розподіл ЛЗ/ВМП по регіону/закладу (відповідно до наказу Департаменту)</t>
  </si>
  <si>
    <t>Наявність</t>
  </si>
  <si>
    <t>Назва програми/заходу</t>
  </si>
  <si>
    <t>№ зп</t>
  </si>
  <si>
    <t>КМКЛ № 5</t>
  </si>
  <si>
    <t>Кількість од.</t>
  </si>
  <si>
    <t>Бупренорфін</t>
  </si>
  <si>
    <t>Метадон</t>
  </si>
  <si>
    <t>Загальнодержавна програма боротьби з онкологічними захворюваннями на період до 2016 року/Централізована закупівля лікарських засобів для лікування онкологічних хворих дорослого віку.</t>
  </si>
  <si>
    <t>Метадон-ЗН 10 мг табл №100</t>
  </si>
  <si>
    <t>Назва програми, код</t>
  </si>
  <si>
    <t>Кількість,од.</t>
  </si>
  <si>
    <t>№ з/п</t>
  </si>
  <si>
    <r>
      <t xml:space="preserve">                                                                                      </t>
    </r>
    <r>
      <rPr>
        <b/>
        <i/>
        <u/>
        <sz val="11"/>
        <rFont val="Times New Roman"/>
        <family val="1"/>
        <charset val="204"/>
      </rPr>
      <t>Київський  міський клінічний онкологічний центр</t>
    </r>
  </si>
  <si>
    <r>
      <t xml:space="preserve">Наявність </t>
    </r>
    <r>
      <rPr>
        <b/>
        <u/>
        <sz val="11"/>
        <rFont val="Times New Roman"/>
        <family val="1"/>
        <charset val="204"/>
      </rPr>
      <t>станом на 01.07.2019 р.</t>
    </r>
  </si>
  <si>
    <t>Загальнодержавна програма забезпечення профілактики ВІЛ-інфекції, лікування, догляду та підтримки ВІЛ-інфікованих і хворих на СНІД та гепатит на 2019 рік</t>
  </si>
  <si>
    <t>Отримано у червні 2019</t>
  </si>
  <si>
    <t>Київська міська дитяча клінічна лікарня № 1</t>
  </si>
  <si>
    <t>Назва отримувача</t>
  </si>
  <si>
    <t>Розподіл ЛЗ/ВМП по регуону/закладу (відповідно до наказу Департаменту)</t>
  </si>
  <si>
    <t>Централізовані заходи для лікування онкохворих дітей/Централізована закупівля лікарських засобів для лікування дітей, хворих на онкологічні та онкогематологічні захворювання.</t>
  </si>
  <si>
    <t>КНП "КМЦ нефрології та діалізу"</t>
  </si>
  <si>
    <t>Метадон-ЗН 25 мг табл №100</t>
  </si>
  <si>
    <t>"Закупівля витратних матеріалів для лікування хворих методом перитонеального діалізу"</t>
  </si>
  <si>
    <t>Метадон-ЗН розчин оральний 5 мг/мл по 1000 мл</t>
  </si>
  <si>
    <t>8280818</t>
  </si>
  <si>
    <t>Метадон-ЗН 5 мг табл №100</t>
  </si>
  <si>
    <t>Карбоплатин</t>
  </si>
  <si>
    <t>КАРБОПЛАТИН "ЕБЕВЕ"</t>
  </si>
  <si>
    <t>Бупрен ІС по 0,002 г №10</t>
  </si>
  <si>
    <t>1440919</t>
  </si>
  <si>
    <t>Бупрен ІС по 0,008 г №10</t>
  </si>
  <si>
    <t>1450919</t>
  </si>
  <si>
    <t>Радіофармацевтичні препарати Натрію йодид Na-131 I для ін'єкцій</t>
  </si>
  <si>
    <t>НАТРІЮ ЙОДИД NA 131 I ДЛЯ ІН'ЄКЦІЙ</t>
  </si>
  <si>
    <t>КНП "ФТИЗІАТРІЯ"</t>
  </si>
  <si>
    <t>ТМО"Фтизіатрія"</t>
  </si>
  <si>
    <t>0091253</t>
  </si>
  <si>
    <t>Ісентресс табл. 400 мг №60</t>
  </si>
  <si>
    <t>S030488</t>
  </si>
  <si>
    <t>Централізована закупівля лік.зас.для забезп.дітей,хворих на гемофілію типів А або В або хворобу Віллебранда</t>
  </si>
  <si>
    <t>КНП "Олександрівська лікарня"</t>
  </si>
  <si>
    <t>Централізована закупівля медикаментів для лікування серцево-судинних та судинно-мозкових захворювань</t>
  </si>
  <si>
    <t>а</t>
  </si>
  <si>
    <t>б</t>
  </si>
  <si>
    <t>105-5081-153.</t>
  </si>
  <si>
    <t>Медичні вироби для проведення ендоваскулярної операції емболізації аневризм головного мозку мікроспіралями, що відділяються,які включають мікроспіраль 1 шт.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</si>
  <si>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м.Києва, закуплених за кошти державного бюджету станом на 01.11.2020 року </t>
  </si>
  <si>
    <t>Розчин для перитон.діалізу із вмістом глюкози 2,25-2,5% в мішках  подвійних по 2000 мл стей-сейф (або еквівалент)</t>
  </si>
  <si>
    <t>Діавітек ПД 2,5% розчин для перитонеального діалізу по 2000 мл у контейнерах полімерних</t>
  </si>
  <si>
    <t>BT1159/1-1</t>
  </si>
  <si>
    <t>2160 від 22.09.20р.</t>
  </si>
  <si>
    <t>Розчин для перитон.діалізу із вмістом глюкози 2,25-2,5% в мішках  подвійних по 2000 мл (Y-система для перитонеального діалізу)</t>
  </si>
  <si>
    <t>BT769/1-1</t>
  </si>
  <si>
    <t>BT729/1-1</t>
  </si>
  <si>
    <t>BT749/1-1</t>
  </si>
  <si>
    <t>BT1149/1-1</t>
  </si>
  <si>
    <t>BT719/1-1</t>
  </si>
  <si>
    <t>2156 від 22.09.20р.</t>
  </si>
  <si>
    <t>BT1119/1-1</t>
  </si>
  <si>
    <t>BT819/1-1</t>
  </si>
  <si>
    <t>2153 від 22.09.20р.</t>
  </si>
  <si>
    <t>BT829/1-1</t>
  </si>
  <si>
    <t>BT859/1-1</t>
  </si>
  <si>
    <t>2161 від 22.09.20р.</t>
  </si>
  <si>
    <t>BT899/1-1</t>
  </si>
  <si>
    <t>BT1229/1-1</t>
  </si>
  <si>
    <t>2163 від 22.09.20р.</t>
  </si>
  <si>
    <t>BT909/1-1</t>
  </si>
  <si>
    <t>Ковпачок дезінфікуючий (від"єднуємий)</t>
  </si>
  <si>
    <t>Дезінфекційний ковпачок для перитонеального діалізу</t>
  </si>
  <si>
    <t>Дезінфекційний ковпачок до системи стей-сейф(або еквівалент)</t>
  </si>
  <si>
    <t>2155 від 22.09.20р.</t>
  </si>
  <si>
    <t>2162 від 22.09.20р.</t>
  </si>
  <si>
    <t>Трубка перехідна (подовжувач катетера)</t>
  </si>
  <si>
    <t>Подовжувач перитонеального катетера</t>
  </si>
  <si>
    <t>BT709/1-1</t>
  </si>
  <si>
    <t>за бюджетною програмою КПКВК 2301400 "Забезпечення медичних  заходів окремих державних програм та комплексних  заходів програмного характеру"</t>
  </si>
  <si>
    <t xml:space="preserve">КНП "Клінічна лікарня "ПСИХІАТРІЯ"" </t>
  </si>
  <si>
    <t>Рисперидон, 2 мг</t>
  </si>
  <si>
    <t>Монсетин,капс. 40мг №30</t>
  </si>
  <si>
    <t>Наказ МОЗ №1837 від 07.08.2020</t>
  </si>
  <si>
    <t>BT1239/1-1</t>
  </si>
  <si>
    <t>BT1249/1-1</t>
  </si>
  <si>
    <t xml:space="preserve">Набір реагентів для підготовки зразків </t>
  </si>
  <si>
    <t>Набір реагентів для підготовки зразків Abbott m Sample Preparation</t>
  </si>
  <si>
    <t xml:space="preserve">Наконечник для піпеток на 1000 млк </t>
  </si>
  <si>
    <t>J189356K</t>
  </si>
  <si>
    <t>Наконечник для піпеток на 200 мкл.</t>
  </si>
  <si>
    <t>J189909L</t>
  </si>
  <si>
    <t>Реакційна пробірка на 5 мл.</t>
  </si>
  <si>
    <t>00U1621</t>
  </si>
  <si>
    <t>Ємності для реагентів 200 мл</t>
  </si>
  <si>
    <t>Оптичний реакційний планшет на 96 лунок</t>
  </si>
  <si>
    <t>I12J0Q6</t>
  </si>
  <si>
    <t>Мікропробірки з кришками 1,5 мл.</t>
  </si>
  <si>
    <t xml:space="preserve">Планшети на 96 глибоких лунок </t>
  </si>
  <si>
    <t xml:space="preserve">Набір діагностичний для лінійного імуноаналізу </t>
  </si>
  <si>
    <t>Набір діагностичний для лінійного імуноаналізу INNO-LIA HIV-I-II 20 тест</t>
  </si>
  <si>
    <t xml:space="preserve">Набір реагентів для ампліфікації </t>
  </si>
  <si>
    <t>Набір реагентів для ампліфікації Abbot RealTime HIV-1</t>
  </si>
  <si>
    <t xml:space="preserve">Набір контролів </t>
  </si>
  <si>
    <t>Набір контролів Abbot RealTime HIV-1</t>
  </si>
  <si>
    <t xml:space="preserve">Immuno-Trol клітини </t>
  </si>
  <si>
    <t>Immuno-Trol клітини AQUIOS</t>
  </si>
  <si>
    <t>6170138К</t>
  </si>
  <si>
    <t xml:space="preserve">Immuno-Trol низькі клітини </t>
  </si>
  <si>
    <t>Immuno-Trol низькі клітини AQUIOS</t>
  </si>
  <si>
    <t>6180153К</t>
  </si>
  <si>
    <t xml:space="preserve">Очисний агент </t>
  </si>
  <si>
    <t>Очисний агент AQUIOS</t>
  </si>
  <si>
    <t xml:space="preserve">Набір лізуючих реагентів </t>
  </si>
  <si>
    <t>Набір лізуючих реагентів AQUIOS</t>
  </si>
  <si>
    <t>6040050К</t>
  </si>
  <si>
    <t>Ралтегравір 400 мг</t>
  </si>
  <si>
    <t>Софосбувір, 400 мг</t>
  </si>
  <si>
    <t>Майгеп 400 мг табл. в/о №28</t>
  </si>
  <si>
    <t>3107079</t>
  </si>
  <si>
    <t>3107673</t>
  </si>
  <si>
    <t>Деклатасвір, 60 мг</t>
  </si>
  <si>
    <t>Майдекла 60 мг табл. в/о №28</t>
  </si>
  <si>
    <t>3114210</t>
  </si>
  <si>
    <t>Софосбувір/Велпатасвір, 400 мг/100 мг</t>
  </si>
  <si>
    <t>Майхеп ALL 400мг/100 мг табл. в/о №28</t>
  </si>
  <si>
    <t>3117092</t>
  </si>
  <si>
    <t>Тенофовір, 300 мг</t>
  </si>
  <si>
    <t>Тенохоп по 300 мг №30</t>
  </si>
  <si>
    <t>ЕТА32004А</t>
  </si>
  <si>
    <t>0580220</t>
  </si>
  <si>
    <t>5690518</t>
  </si>
  <si>
    <t>5680518</t>
  </si>
  <si>
    <t>5430518</t>
  </si>
  <si>
    <t>11741018</t>
  </si>
  <si>
    <t>9140818</t>
  </si>
  <si>
    <t>13411218</t>
  </si>
  <si>
    <t>Вінорельбін</t>
  </si>
  <si>
    <t>ВІНОРЕЛЬБІН "ЕБЕВЕ"</t>
  </si>
  <si>
    <t>КС5480</t>
  </si>
  <si>
    <t>Згідно з ПКМУ від 21.02.2018 р. №123 "самостійна передача,  за взаємним погодженням": лист КМКОЦ від 01.10.20 №061/161-1607</t>
  </si>
  <si>
    <t>Дакарбазин</t>
  </si>
  <si>
    <t>ДАКАРБАЗИН МЕДАК</t>
  </si>
  <si>
    <t>С180076А</t>
  </si>
  <si>
    <t>Доцетаксел</t>
  </si>
  <si>
    <t>ДОЦЕТАКСЕЛ "ЕБЕВЕ"</t>
  </si>
  <si>
    <t>KP7116</t>
  </si>
  <si>
    <t>1055 від 05.10.20</t>
  </si>
  <si>
    <t>Іринотекан</t>
  </si>
  <si>
    <t>ІРИТЕРО</t>
  </si>
  <si>
    <t>IRI220607А</t>
  </si>
  <si>
    <t>1053 від 05.10.20</t>
  </si>
  <si>
    <t>КС7460</t>
  </si>
  <si>
    <t>41/20</t>
  </si>
  <si>
    <t>43/20</t>
  </si>
  <si>
    <t>Ітраконазол</t>
  </si>
  <si>
    <t>ОРУНГАЛ®</t>
  </si>
  <si>
    <t>JDB3F00</t>
  </si>
  <si>
    <t>974 від 18.09.20</t>
  </si>
  <si>
    <t>Метотрексат</t>
  </si>
  <si>
    <t>МЕТОТРЕКСАТ</t>
  </si>
  <si>
    <t>18F25OF</t>
  </si>
  <si>
    <t>1129  від 21.10.20</t>
  </si>
  <si>
    <t>Медичні вироби для стенування сонних артерій,які включають інтродуцер для проведення стенування сонних артерій,-1 шт.</t>
  </si>
  <si>
    <t xml:space="preserve"> Інтродюсер, шт</t>
  </si>
  <si>
    <t>INT8FM.</t>
  </si>
  <si>
    <t>Нак  № 790  від 29 .07..2020 к-сть 79</t>
  </si>
  <si>
    <t>Медичні  вироби для діагностичної церебральної ангіографії, які включають пункційну голку,- 1 шт.</t>
  </si>
  <si>
    <t xml:space="preserve"> Ангілграфічна голка, шт</t>
  </si>
  <si>
    <t>IP18G70.</t>
  </si>
  <si>
    <t>Нак  № 790  від 29 .07..2020 к-сть 963</t>
  </si>
  <si>
    <t>Медичні  вироби для діагностичної церебральної ангіографії, які включають катетер для церебральної ангіографії,- 1шт.</t>
  </si>
  <si>
    <t xml:space="preserve"> Ангіографічний Катетер Performa®, шт</t>
  </si>
  <si>
    <t>5575-13; 5576-23.</t>
  </si>
  <si>
    <t>Нак  № 917  від 09 .09..2020 к-сть 2</t>
  </si>
  <si>
    <t>Інтракраніальні стенти для церебральних аневризм із широкою шийкою</t>
  </si>
  <si>
    <t xml:space="preserve"> Інтракраніальні стенти для церебр.аневризм із широкою шийкою, шт</t>
  </si>
  <si>
    <t>Нак  № 917  від 09 .09..2020 к-сть 1</t>
  </si>
  <si>
    <t>Пристрій для нейроваскулярного ремоделювання Solitare АВ (1од).</t>
  </si>
  <si>
    <t>SAB -3-30.</t>
  </si>
  <si>
    <t>Мікрокатетер Rebar 18 (1од.)</t>
  </si>
  <si>
    <t>Медичні вироби для проведення ендоваскулярної операції емболізації аневризм головного мозку мікроспіралями, що відділяються, які включають: мікропровідник,-1 шт.</t>
  </si>
  <si>
    <t xml:space="preserve"> Провідник HYBRID WIRE з гідроф.покриттям шт</t>
  </si>
  <si>
    <t>HYBRID008D; HYBRID008J; NYBRID1214D.</t>
  </si>
  <si>
    <t>Нак  № 790  від 29 .07..2020 к-сть 56</t>
  </si>
  <si>
    <t>Медичні  вироби для діагностичної церебральної ангіографії, які включають інтродуцер,- 1 шт.</t>
  </si>
  <si>
    <t>INT5FM; INT6FM.</t>
  </si>
  <si>
    <t>Нак  № 790  від 29 .07..2020 к-сть 870</t>
  </si>
  <si>
    <t>Медичні  вироби для діагностичної церебральної ангіографії, які включають провідник,- 1 шт.</t>
  </si>
  <si>
    <t xml:space="preserve"> Провідник з тефлоновим покриттям, шт</t>
  </si>
  <si>
    <t>Р35150Т; PJ35150Т.</t>
  </si>
  <si>
    <t>Нак  № 790  від 29 .07..2020 к-сть 601</t>
  </si>
  <si>
    <t>Медичні вироби для емболізації артеріо-венозних мальформацій головного мозку, які включають мікропровідник - 1шт.</t>
  </si>
  <si>
    <t xml:space="preserve"> Провідник HYBRID WIRE з гідроф.покриттям, шт</t>
  </si>
  <si>
    <t>HYBRID008D; HYBRID008J;</t>
  </si>
  <si>
    <t>Нак  № 790  від 29 .07..2020 к-сть 13</t>
  </si>
  <si>
    <t>Нак  № 790  від 29 .07..2020 к-сть 2</t>
  </si>
  <si>
    <t>Подовжений провідниковий катетер для дистального ендоваскулярного доступу -1 шт.</t>
  </si>
  <si>
    <t>Катетер провідниковий FARGO(FRG6F115_8), шт</t>
  </si>
  <si>
    <t>FRG6F115_8.</t>
  </si>
  <si>
    <t>Нак  № 891  від 02 .09..2020 к-сть 11</t>
  </si>
  <si>
    <t>Норадреналін</t>
  </si>
  <si>
    <t xml:space="preserve"> Н-ЕПІ,розчин для ін"єкцій, 1мг/мл,по 4 мл в ампулі зі скла,по 5 ампул у картон.коробці, ам</t>
  </si>
  <si>
    <t>22 Е268.</t>
  </si>
  <si>
    <t>Нак  № 1084  від 12 .10..2020 к-сть 30</t>
  </si>
  <si>
    <t>Медичні вироби для стенування сонних артерій,які включають балон для постдилятації,-1 шт.</t>
  </si>
  <si>
    <t xml:space="preserve"> Катетер для периферичної ангіопластики ЛОВІКС,швидка заміна(4,0*2014), шт</t>
  </si>
  <si>
    <t>PBARX 4.0x20140.</t>
  </si>
  <si>
    <t>Нак  № 790  від 29 .07..2020 к-сть 6</t>
  </si>
  <si>
    <t xml:space="preserve"> Катетер для периферичної ангіопластики ЛОВІКС,швидка заміна(5,0*2014)-, шт</t>
  </si>
  <si>
    <t>PBARX 5.0x20140.</t>
  </si>
  <si>
    <t>Нак  № 790  від 29 .07..2020 к-сть 35</t>
  </si>
  <si>
    <t xml:space="preserve"> Катетер для периферичної ангіопластики ЛОВІКС,швидка заміна(5,0*2514)-, шт</t>
  </si>
  <si>
    <t>PBARX 5.0x25140.</t>
  </si>
  <si>
    <t xml:space="preserve"> Катетер для периферичної ангіопластики ЛОВІКС,швидка заміна(6,0*2014)-, шт</t>
  </si>
  <si>
    <t>PBARX 6.0x20140.</t>
  </si>
  <si>
    <t>Нак  № 790  від 29 .07..2020 к-сть 34</t>
  </si>
  <si>
    <t xml:space="preserve"> Катетер для периферичної ангіопластики ЛОВІКС,швидка заміна(6,0*2514)-, шт</t>
  </si>
  <si>
    <t>PBARX 6.0x25140.</t>
  </si>
  <si>
    <t>Нак  № 790  від 29 .07..2020 к-сть 3</t>
  </si>
  <si>
    <t>Медичні вироби для стенування сонних артерій,які включають балон для предилятації,-1 шт.</t>
  </si>
  <si>
    <t xml:space="preserve"> Катетер для периферичної ангіопластики ЛОВІКС,швидка заміна(2,0*2014), шт</t>
  </si>
  <si>
    <t>PBARX 2.0x20140.</t>
  </si>
  <si>
    <t>Нак  № 790  від 29 .07..2020 к-сть 8</t>
  </si>
  <si>
    <t xml:space="preserve"> Катетер для периферичної ангіопластики ЛОВІКС,швидка заміна(2,0*2514), шт</t>
  </si>
  <si>
    <t>PBARX 2.0x25140.</t>
  </si>
  <si>
    <t>Нак  № 790  від 29 .07..2020 к-сть 1</t>
  </si>
  <si>
    <t xml:space="preserve"> Катетер для периферичної ангіопластики ЛОВІКС,швидка заміна(3,0*2014), шт</t>
  </si>
  <si>
    <t>PBARX 3.0x20140.</t>
  </si>
  <si>
    <t>Нак  № 790  від 29 .07..2020 к-сть 27</t>
  </si>
  <si>
    <t xml:space="preserve"> Катетер для периферичної ангіопластики ЛОВІКС,швидка заміна(3,0*2514), шт</t>
  </si>
  <si>
    <t>PBARX 3.0x25140.</t>
  </si>
  <si>
    <t xml:space="preserve"> Катетер провідниковий FARGO(FRG6F115_8), шт</t>
  </si>
  <si>
    <t>Нак  № 790  від 29 .07..2020 к-сть 14</t>
  </si>
  <si>
    <t xml:space="preserve"> Катетер провідниковий FARGO(FRG6F125_8), шт</t>
  </si>
  <si>
    <t>FRG6F125_8.</t>
  </si>
  <si>
    <t xml:space="preserve"> Катетер провідниковий FARGOMAX,(FRGMAX6F115_8), шт</t>
  </si>
  <si>
    <t>FRGMAX6F115_8.</t>
  </si>
  <si>
    <t>Нак  № 790  від 29 .07..2020 к-сть 19</t>
  </si>
  <si>
    <t xml:space="preserve"> Катетер провідниковий FARGOMAX( FRGMAX6F125_8MP), шт</t>
  </si>
  <si>
    <t xml:space="preserve">  FRGMAX6F125_8MP.</t>
  </si>
  <si>
    <t xml:space="preserve"> Спіраль для емболізації Axium Prime Bare Platinum  Extra Soft.Helix APB-2.5-8-HX-ES, шт</t>
  </si>
  <si>
    <t xml:space="preserve"> APB-2.5-8-HX-ES.</t>
  </si>
  <si>
    <t xml:space="preserve"> Потокопереспрямовуючі стенти для великих і гігантських мозгових аневризм-1шт</t>
  </si>
  <si>
    <t xml:space="preserve"> Потокопереспрямовуючі стенти для великих і гігантських мозгових аневризм-1шт, шт</t>
  </si>
  <si>
    <t>Пристрій для емболізації Pipeline Flex  з технологією Shield   (1од)</t>
  </si>
  <si>
    <t>PED2 - 350-20:  PED2- 450-30.</t>
  </si>
  <si>
    <t>Катетер  Phenom  27 (1од)</t>
  </si>
  <si>
    <t>FG 15150 - 0615 - 1S.</t>
  </si>
  <si>
    <t>Нак  № 1073  від 09 .10..2020 к-сть 1</t>
  </si>
  <si>
    <t>Пристрій для емболізації Пайплайн Флекс з технологією Шілд   (1од)</t>
  </si>
  <si>
    <t xml:space="preserve">PED 2 - 350-18. </t>
  </si>
  <si>
    <t>Катетер Феном 27 (1од)</t>
  </si>
  <si>
    <t>FG 15150 - 0630 - 1S.</t>
  </si>
  <si>
    <t>по програмі: 2301400 Централізована закупівля тестів, витратних матеріалів для діагностики туберкульозу</t>
  </si>
  <si>
    <t>Xpert MTB/RIF ULTRA CXMTB/RIF-ULTRA-50 на 50 тестів</t>
  </si>
  <si>
    <t>Набір добавок BD BACTEC MGIT 960  (Becton Dickinson and Company,USA)</t>
  </si>
  <si>
    <t>0044745</t>
  </si>
  <si>
    <t>Збагачувальна добавка OADC BD BBL MGIT  (Becton Dickinson and Company,USA)</t>
  </si>
  <si>
    <t>НОВОСЕВЕН,пор.ліофілізований д/приг.р-ну д/ін"єкцій по 2мг(100КМО)</t>
  </si>
  <si>
    <t>2000000,МО</t>
  </si>
  <si>
    <t>KS6BH59</t>
  </si>
  <si>
    <t>Нак.№990 від 23.09.20р.</t>
  </si>
</sst>
</file>

<file path=xl/styles.xml><?xml version="1.0" encoding="utf-8"?>
<styleSheet xmlns="http://schemas.openxmlformats.org/spreadsheetml/2006/main">
  <numFmts count="2">
    <numFmt numFmtId="164" formatCode="_-* #,##0.00\ _г_р_н_._-;\-* #,##0.00\ _г_р_н_._-;_-* &quot;-&quot;??\ _г_р_н_._-;_-@_-"/>
    <numFmt numFmtId="165" formatCode="0.0"/>
  </numFmts>
  <fonts count="4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name val="Arial"/>
      <family val="2"/>
      <charset val="204"/>
    </font>
    <font>
      <b/>
      <u/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2"/>
      <charset val="204"/>
    </font>
    <font>
      <sz val="12"/>
      <color indexed="8"/>
      <name val="Calibri"/>
      <family val="2"/>
      <charset val="204"/>
    </font>
    <font>
      <sz val="11"/>
      <color indexed="9"/>
      <name val="Calibri"/>
      <family val="2"/>
    </font>
    <font>
      <sz val="12"/>
      <color indexed="9"/>
      <name val="Times New Roman"/>
      <family val="2"/>
      <charset val="204"/>
    </font>
    <font>
      <sz val="12"/>
      <color indexed="9"/>
      <name val="Calibri"/>
      <family val="2"/>
      <charset val="204"/>
    </font>
    <font>
      <sz val="11"/>
      <color indexed="62"/>
      <name val="Calibri"/>
      <family val="2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0"/>
      <name val="Helv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5">
    <xf numFmtId="0" fontId="0" fillId="0" borderId="0"/>
    <xf numFmtId="0" fontId="2" fillId="0" borderId="0"/>
    <xf numFmtId="0" fontId="15" fillId="0" borderId="0">
      <alignment horizontal="left"/>
    </xf>
    <xf numFmtId="0" fontId="3" fillId="0" borderId="0"/>
    <xf numFmtId="0" fontId="6" fillId="0" borderId="0"/>
    <xf numFmtId="0" fontId="3" fillId="0" borderId="0"/>
    <xf numFmtId="9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164" fontId="2" fillId="0" borderId="0" applyFont="0" applyFill="0" applyBorder="0" applyAlignment="0" applyProtection="0"/>
    <xf numFmtId="0" fontId="16" fillId="0" borderId="0"/>
    <xf numFmtId="0" fontId="2" fillId="0" borderId="0"/>
    <xf numFmtId="0" fontId="20" fillId="3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4" borderId="0" applyNumberFormat="0" applyBorder="0" applyAlignment="0" applyProtection="0"/>
    <xf numFmtId="0" fontId="20" fillId="10" borderId="0" applyNumberFormat="0" applyBorder="0" applyAlignment="0" applyProtection="0"/>
    <xf numFmtId="0" fontId="21" fillId="10" borderId="0" applyNumberFormat="0" applyBorder="0" applyAlignment="0" applyProtection="0"/>
    <xf numFmtId="0" fontId="22" fillId="10" borderId="0" applyNumberFormat="0" applyBorder="0" applyAlignment="0" applyProtection="0"/>
    <xf numFmtId="0" fontId="20" fillId="6" borderId="0" applyNumberFormat="0" applyBorder="0" applyAlignment="0" applyProtection="0"/>
    <xf numFmtId="0" fontId="21" fillId="6" borderId="0" applyNumberFormat="0" applyBorder="0" applyAlignment="0" applyProtection="0"/>
    <xf numFmtId="0" fontId="22" fillId="6" borderId="0" applyNumberFormat="0" applyBorder="0" applyAlignment="0" applyProtection="0"/>
    <xf numFmtId="0" fontId="20" fillId="11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0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12" borderId="0" applyNumberFormat="0" applyBorder="0" applyAlignment="0" applyProtection="0"/>
    <xf numFmtId="0" fontId="20" fillId="11" borderId="0" applyNumberFormat="0" applyBorder="0" applyAlignment="0" applyProtection="0"/>
    <xf numFmtId="0" fontId="21" fillId="11" borderId="0" applyNumberFormat="0" applyBorder="0" applyAlignment="0" applyProtection="0"/>
    <xf numFmtId="0" fontId="22" fillId="11" borderId="0" applyNumberFormat="0" applyBorder="0" applyAlignment="0" applyProtection="0"/>
    <xf numFmtId="0" fontId="20" fillId="16" borderId="0" applyNumberFormat="0" applyBorder="0" applyAlignment="0" applyProtection="0"/>
    <xf numFmtId="0" fontId="21" fillId="16" borderId="0" applyNumberFormat="0" applyBorder="0" applyAlignment="0" applyProtection="0"/>
    <xf numFmtId="0" fontId="22" fillId="6" borderId="0" applyNumberFormat="0" applyBorder="0" applyAlignment="0" applyProtection="0"/>
    <xf numFmtId="0" fontId="23" fillId="17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3" fillId="13" borderId="0" applyNumberFormat="0" applyBorder="0" applyAlignment="0" applyProtection="0"/>
    <xf numFmtId="0" fontId="24" fillId="13" borderId="0" applyNumberFormat="0" applyBorder="0" applyAlignment="0" applyProtection="0"/>
    <xf numFmtId="0" fontId="25" fillId="13" borderId="0" applyNumberFormat="0" applyBorder="0" applyAlignment="0" applyProtection="0"/>
    <xf numFmtId="0" fontId="23" fillId="14" borderId="0" applyNumberFormat="0" applyBorder="0" applyAlignment="0" applyProtection="0"/>
    <xf numFmtId="0" fontId="24" fillId="14" borderId="0" applyNumberFormat="0" applyBorder="0" applyAlignment="0" applyProtection="0"/>
    <xf numFmtId="0" fontId="25" fillId="15" borderId="0" applyNumberFormat="0" applyBorder="0" applyAlignment="0" applyProtection="0"/>
    <xf numFmtId="0" fontId="23" fillId="19" borderId="0" applyNumberFormat="0" applyBorder="0" applyAlignment="0" applyProtection="0"/>
    <xf numFmtId="0" fontId="24" fillId="19" borderId="0" applyNumberFormat="0" applyBorder="0" applyAlignment="0" applyProtection="0"/>
    <xf numFmtId="0" fontId="25" fillId="12" borderId="0" applyNumberFormat="0" applyBorder="0" applyAlignment="0" applyProtection="0"/>
    <xf numFmtId="0" fontId="23" fillId="18" borderId="0" applyNumberFormat="0" applyBorder="0" applyAlignment="0" applyProtection="0"/>
    <xf numFmtId="0" fontId="24" fillId="18" borderId="0" applyNumberFormat="0" applyBorder="0" applyAlignment="0" applyProtection="0"/>
    <xf numFmtId="0" fontId="25" fillId="18" borderId="0" applyNumberFormat="0" applyBorder="0" applyAlignment="0" applyProtection="0"/>
    <xf numFmtId="0" fontId="23" fillId="20" borderId="0" applyNumberFormat="0" applyBorder="0" applyAlignment="0" applyProtection="0"/>
    <xf numFmtId="0" fontId="24" fillId="20" borderId="0" applyNumberFormat="0" applyBorder="0" applyAlignment="0" applyProtection="0"/>
    <xf numFmtId="0" fontId="25" fillId="6" borderId="0" applyNumberFormat="0" applyBorder="0" applyAlignment="0" applyProtection="0"/>
    <xf numFmtId="0" fontId="3" fillId="0" borderId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9" borderId="0" applyNumberFormat="0" applyBorder="0" applyAlignment="0" applyProtection="0"/>
    <xf numFmtId="0" fontId="24" fillId="18" borderId="0" applyNumberFormat="0" applyBorder="0" applyAlignment="0" applyProtection="0"/>
    <xf numFmtId="0" fontId="24" fillId="24" borderId="0" applyNumberFormat="0" applyBorder="0" applyAlignment="0" applyProtection="0"/>
    <xf numFmtId="0" fontId="26" fillId="6" borderId="8" applyNumberFormat="0" applyAlignment="0" applyProtection="0"/>
    <xf numFmtId="0" fontId="27" fillId="6" borderId="8" applyNumberFormat="0" applyAlignment="0" applyProtection="0"/>
    <xf numFmtId="0" fontId="28" fillId="12" borderId="9" applyNumberFormat="0" applyAlignment="0" applyProtection="0"/>
    <xf numFmtId="0" fontId="29" fillId="12" borderId="8" applyNumberFormat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" fillId="8" borderId="13" applyNumberFormat="0" applyFont="0" applyAlignment="0" applyProtection="0"/>
    <xf numFmtId="0" fontId="33" fillId="0" borderId="14" applyNumberFormat="0" applyFill="0" applyAlignment="0" applyProtection="0"/>
    <xf numFmtId="0" fontId="34" fillId="25" borderId="15" applyNumberFormat="0" applyAlignment="0" applyProtection="0"/>
    <xf numFmtId="0" fontId="19" fillId="0" borderId="0" applyNumberFormat="0" applyFill="0" applyBorder="0" applyAlignment="0" applyProtection="0"/>
    <xf numFmtId="0" fontId="35" fillId="15" borderId="0" applyNumberFormat="0" applyBorder="0" applyAlignment="0" applyProtection="0"/>
    <xf numFmtId="0" fontId="8" fillId="0" borderId="0"/>
    <xf numFmtId="0" fontId="20" fillId="0" borderId="0"/>
    <xf numFmtId="0" fontId="36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8" fillId="8" borderId="13" applyNumberFormat="0" applyFont="0" applyAlignment="0" applyProtection="0"/>
    <xf numFmtId="0" fontId="38" fillId="0" borderId="16" applyNumberFormat="0" applyFill="0" applyAlignment="0" applyProtection="0"/>
    <xf numFmtId="0" fontId="39" fillId="0" borderId="0"/>
    <xf numFmtId="0" fontId="40" fillId="0" borderId="0" applyNumberFormat="0" applyFill="0" applyBorder="0" applyAlignment="0" applyProtection="0"/>
    <xf numFmtId="0" fontId="41" fillId="7" borderId="0" applyNumberFormat="0" applyBorder="0" applyAlignment="0" applyProtection="0"/>
  </cellStyleXfs>
  <cellXfs count="115">
    <xf numFmtId="0" fontId="0" fillId="0" borderId="0" xfId="0"/>
    <xf numFmtId="0" fontId="17" fillId="2" borderId="0" xfId="0" applyFont="1" applyFill="1"/>
    <xf numFmtId="0" fontId="4" fillId="2" borderId="0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11" fillId="2" borderId="0" xfId="4" applyFont="1" applyFill="1" applyBorder="1" applyAlignment="1">
      <alignment horizontal="center" vertical="center"/>
    </xf>
    <xf numFmtId="0" fontId="13" fillId="2" borderId="0" xfId="4" applyFont="1" applyFill="1"/>
    <xf numFmtId="0" fontId="11" fillId="2" borderId="0" xfId="4" applyFont="1" applyFill="1" applyBorder="1" applyAlignment="1">
      <alignment horizontal="left" vertical="center"/>
    </xf>
    <xf numFmtId="0" fontId="5" fillId="2" borderId="0" xfId="4" applyFont="1" applyFill="1" applyBorder="1" applyAlignment="1">
      <alignment vertical="center" wrapText="1"/>
    </xf>
    <xf numFmtId="0" fontId="5" fillId="2" borderId="1" xfId="4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8" applyFont="1" applyFill="1" applyAlignment="1">
      <alignment horizontal="left" vertical="center"/>
    </xf>
    <xf numFmtId="0" fontId="7" fillId="2" borderId="0" xfId="8" applyFont="1" applyFill="1" applyAlignment="1">
      <alignment vertical="center"/>
    </xf>
    <xf numFmtId="0" fontId="13" fillId="2" borderId="0" xfId="0" applyFont="1" applyFill="1"/>
    <xf numFmtId="0" fontId="9" fillId="2" borderId="0" xfId="11" applyFont="1" applyFill="1" applyBorder="1" applyAlignment="1">
      <alignment horizontal="center" vertical="center"/>
    </xf>
    <xf numFmtId="0" fontId="7" fillId="2" borderId="0" xfId="11" applyFont="1" applyFill="1"/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43" fillId="2" borderId="0" xfId="0" applyFont="1" applyFill="1"/>
    <xf numFmtId="0" fontId="7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>
      <alignment horizontal="left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/>
    <xf numFmtId="0" fontId="11" fillId="2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7" fillId="2" borderId="0" xfId="0" applyFont="1" applyFill="1" applyAlignment="1">
      <alignment horizontal="center"/>
    </xf>
    <xf numFmtId="0" fontId="7" fillId="2" borderId="1" xfId="11" applyFont="1" applyFill="1" applyBorder="1" applyAlignment="1">
      <alignment horizontal="center" vertical="center" wrapText="1"/>
    </xf>
    <xf numFmtId="0" fontId="7" fillId="2" borderId="1" xfId="11" applyFont="1" applyFill="1" applyBorder="1" applyAlignment="1">
      <alignment horizontal="left" vertical="center" wrapText="1"/>
    </xf>
    <xf numFmtId="0" fontId="7" fillId="2" borderId="1" xfId="5" applyFont="1" applyFill="1" applyBorder="1" applyAlignment="1">
      <alignment horizontal="left" vertical="center" wrapText="1"/>
    </xf>
    <xf numFmtId="49" fontId="7" fillId="2" borderId="1" xfId="5" applyNumberFormat="1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vertical="center" wrapText="1"/>
    </xf>
    <xf numFmtId="3" fontId="7" fillId="2" borderId="1" xfId="2" applyNumberFormat="1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/>
    </xf>
    <xf numFmtId="0" fontId="44" fillId="2" borderId="0" xfId="11" applyFont="1" applyFill="1" applyBorder="1" applyAlignment="1">
      <alignment horizontal="center" vertical="center"/>
    </xf>
    <xf numFmtId="0" fontId="42" fillId="2" borderId="0" xfId="11" applyFont="1" applyFill="1"/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3" xfId="0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1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wrapText="1"/>
    </xf>
    <xf numFmtId="1" fontId="4" fillId="2" borderId="3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5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1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17" xfId="8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 wrapText="1"/>
    </xf>
    <xf numFmtId="0" fontId="9" fillId="2" borderId="17" xfId="8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left" wrapText="1"/>
    </xf>
    <xf numFmtId="0" fontId="11" fillId="2" borderId="0" xfId="4" applyFont="1" applyFill="1" applyBorder="1" applyAlignment="1">
      <alignment horizontal="center" vertical="center" wrapText="1"/>
    </xf>
    <xf numFmtId="0" fontId="11" fillId="2" borderId="7" xfId="4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/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0" xfId="8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95">
    <cellStyle name="20% — Акцент1" xfId="12"/>
    <cellStyle name="20% - Акцент1 2" xfId="13"/>
    <cellStyle name="20% — Акцент1_ЗАЯВКА 2014 МОЗ" xfId="14"/>
    <cellStyle name="20% — Акцент2" xfId="15"/>
    <cellStyle name="20% - Акцент2 2" xfId="16"/>
    <cellStyle name="20% — Акцент2_ЗАЯВКА 2014 МОЗ" xfId="17"/>
    <cellStyle name="20% — Акцент3" xfId="18"/>
    <cellStyle name="20% - Акцент3 2" xfId="19"/>
    <cellStyle name="20% — Акцент3_ЗАЯВКА 2014 МОЗ" xfId="20"/>
    <cellStyle name="20% — Акцент4" xfId="21"/>
    <cellStyle name="20% - Акцент4 2" xfId="22"/>
    <cellStyle name="20% — Акцент4_ЗАЯВКА 2014 МОЗ" xfId="23"/>
    <cellStyle name="20% — Акцент5" xfId="24"/>
    <cellStyle name="20% - Акцент5 2" xfId="25"/>
    <cellStyle name="20% — Акцент5_ЗАЯВКА 2014 МОЗ" xfId="26"/>
    <cellStyle name="20% — Акцент6" xfId="27"/>
    <cellStyle name="20% - Акцент6 2" xfId="28"/>
    <cellStyle name="20% — Акцент6_ЗАЯВКА 2014 МОЗ" xfId="29"/>
    <cellStyle name="40% — Акцент1" xfId="30"/>
    <cellStyle name="40% - Акцент1 2" xfId="31"/>
    <cellStyle name="40% — Акцент1_ЗАЯВКА 2014 МОЗ" xfId="32"/>
    <cellStyle name="40% — Акцент2" xfId="33"/>
    <cellStyle name="40% - Акцент2 2" xfId="34"/>
    <cellStyle name="40% — Акцент2_ЗАЯВКА 2014 МОЗ" xfId="35"/>
    <cellStyle name="40% — Акцент3" xfId="36"/>
    <cellStyle name="40% - Акцент3 2" xfId="37"/>
    <cellStyle name="40% — Акцент3_ЗАЯВКА 2014 МОЗ" xfId="38"/>
    <cellStyle name="40% — Акцент4" xfId="39"/>
    <cellStyle name="40% - Акцент4 2" xfId="40"/>
    <cellStyle name="40% — Акцент4_ЗАЯВКА 2014 МОЗ" xfId="41"/>
    <cellStyle name="40% — Акцент5" xfId="42"/>
    <cellStyle name="40% - Акцент5 2" xfId="43"/>
    <cellStyle name="40% — Акцент5_ЗАЯВКА 2014 МОЗ" xfId="44"/>
    <cellStyle name="40% — Акцент6" xfId="45"/>
    <cellStyle name="40% - Акцент6 2" xfId="46"/>
    <cellStyle name="40% — Акцент6_ЗАЯВКА 2014 МОЗ" xfId="47"/>
    <cellStyle name="60% — Акцент1" xfId="48"/>
    <cellStyle name="60% - Акцент1 2" xfId="49"/>
    <cellStyle name="60% — Акцент1_ЗАЯВКА 2014 МОЗ" xfId="50"/>
    <cellStyle name="60% — Акцент2" xfId="51"/>
    <cellStyle name="60% - Акцент2 2" xfId="52"/>
    <cellStyle name="60% — Акцент2_ЗАЯВКА 2014 МОЗ" xfId="53"/>
    <cellStyle name="60% — Акцент3" xfId="54"/>
    <cellStyle name="60% - Акцент3 2" xfId="55"/>
    <cellStyle name="60% — Акцент3_ЗАЯВКА 2014 МОЗ" xfId="56"/>
    <cellStyle name="60% — Акцент4" xfId="57"/>
    <cellStyle name="60% - Акцент4 2" xfId="58"/>
    <cellStyle name="60% — Акцент4_ЗАЯВКА 2014 МОЗ" xfId="59"/>
    <cellStyle name="60% — Акцент5" xfId="60"/>
    <cellStyle name="60% - Акцент5 2" xfId="61"/>
    <cellStyle name="60% — Акцент5_ЗАЯВКА 2014 МОЗ" xfId="62"/>
    <cellStyle name="60% — Акцент6" xfId="63"/>
    <cellStyle name="60% - Акцент6 2" xfId="64"/>
    <cellStyle name="60% — Акцент6_ЗАЯВКА 2014 МОЗ" xfId="65"/>
    <cellStyle name="Excel Built-in Normal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" xfId="73"/>
    <cellStyle name="Ввод  2" xfId="74"/>
    <cellStyle name="Вывод 2" xfId="75"/>
    <cellStyle name="Вычисление 2" xfId="76"/>
    <cellStyle name="Заголовок 1 2" xfId="77"/>
    <cellStyle name="Заголовок 2 2" xfId="78"/>
    <cellStyle name="Заголовок 3 2" xfId="79"/>
    <cellStyle name="Заголовок 4 2" xfId="80"/>
    <cellStyle name="Заметка" xfId="81"/>
    <cellStyle name="Итог 2" xfId="82"/>
    <cellStyle name="Контрольная ячейка 2" xfId="83"/>
    <cellStyle name="Название 2" xfId="84"/>
    <cellStyle name="Нейтральный 2" xfId="85"/>
    <cellStyle name="Обычный" xfId="0" builtinId="0"/>
    <cellStyle name="Обычный 2" xfId="1"/>
    <cellStyle name="Обычный 2 2" xfId="2"/>
    <cellStyle name="Обычный 2 3" xfId="86"/>
    <cellStyle name="Обычный 3" xfId="3"/>
    <cellStyle name="Обычный 3 2" xfId="10"/>
    <cellStyle name="Обычный 3 3" xfId="87"/>
    <cellStyle name="Обычный 4" xfId="4"/>
    <cellStyle name="Обычный 4 2" xfId="11"/>
    <cellStyle name="Обычный 5" xfId="8"/>
    <cellStyle name="Обычный_Otrymano_v_2006" xfId="5"/>
    <cellStyle name="Плохой 2" xfId="88"/>
    <cellStyle name="Пояснение 2" xfId="89"/>
    <cellStyle name="Примечание 2" xfId="90"/>
    <cellStyle name="Процентный 2" xfId="6"/>
    <cellStyle name="Связанная ячейка 2" xfId="91"/>
    <cellStyle name="Стиль 1" xfId="92"/>
    <cellStyle name="Текст предупреждения 2" xfId="93"/>
    <cellStyle name="Финансовый 2" xfId="7"/>
    <cellStyle name="Финансовый 3" xfId="9"/>
    <cellStyle name="Хороший 2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5/LOCALS~1/Temp/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62"/>
  <sheetViews>
    <sheetView tabSelected="1" zoomScaleNormal="100" workbookViewId="0">
      <selection sqref="A1:XFD1048576"/>
    </sheetView>
  </sheetViews>
  <sheetFormatPr defaultRowHeight="15"/>
  <cols>
    <col min="1" max="1" width="6.5703125" style="3" customWidth="1"/>
    <col min="2" max="2" width="28.85546875" style="3" customWidth="1"/>
    <col min="3" max="3" width="38.5703125" style="4" customWidth="1"/>
    <col min="4" max="4" width="14.7109375" style="34" customWidth="1"/>
    <col min="5" max="5" width="31.140625" style="34" customWidth="1"/>
    <col min="6" max="6" width="22.42578125" style="34" customWidth="1"/>
    <col min="7" max="7" width="14.42578125" style="34" customWidth="1"/>
    <col min="8" max="8" width="8.7109375" style="1" hidden="1" customWidth="1"/>
    <col min="9" max="16384" width="9.140625" style="1"/>
  </cols>
  <sheetData>
    <row r="1" spans="1:24" s="2" customFormat="1" ht="50.25" customHeight="1">
      <c r="A1" s="92" t="s">
        <v>52</v>
      </c>
      <c r="B1" s="92"/>
      <c r="C1" s="92"/>
      <c r="D1" s="92"/>
      <c r="E1" s="92"/>
      <c r="F1" s="92"/>
      <c r="G1" s="92"/>
    </row>
    <row r="2" spans="1:24" s="7" customFormat="1">
      <c r="A2" s="96" t="s">
        <v>18</v>
      </c>
      <c r="B2" s="96"/>
      <c r="C2" s="96"/>
      <c r="D2" s="96"/>
      <c r="E2" s="96"/>
      <c r="F2" s="96"/>
      <c r="G2" s="96"/>
      <c r="H2" s="9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s="7" customFormat="1" ht="66.75" customHeight="1">
      <c r="A3" s="8"/>
      <c r="B3" s="97" t="s">
        <v>13</v>
      </c>
      <c r="C3" s="97"/>
      <c r="D3" s="97"/>
      <c r="E3" s="97"/>
      <c r="F3" s="97"/>
      <c r="G3" s="97"/>
      <c r="H3" s="97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s="7" customFormat="1" ht="27" customHeight="1">
      <c r="A4" s="93" t="s">
        <v>17</v>
      </c>
      <c r="B4" s="93" t="s">
        <v>0</v>
      </c>
      <c r="C4" s="93" t="s">
        <v>1</v>
      </c>
      <c r="D4" s="94" t="s">
        <v>2</v>
      </c>
      <c r="E4" s="94"/>
      <c r="F4" s="95" t="s">
        <v>5</v>
      </c>
      <c r="G4" s="5" t="s">
        <v>6</v>
      </c>
      <c r="H4" s="31" t="s">
        <v>19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s="16" customFormat="1" ht="26.25" customHeight="1">
      <c r="A5" s="93"/>
      <c r="B5" s="93"/>
      <c r="C5" s="93"/>
      <c r="D5" s="35" t="s">
        <v>3</v>
      </c>
      <c r="E5" s="36" t="s">
        <v>4</v>
      </c>
      <c r="F5" s="95"/>
      <c r="G5" s="11" t="s">
        <v>16</v>
      </c>
      <c r="H5" s="10" t="s">
        <v>3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4" s="16" customFormat="1" ht="126">
      <c r="A6" s="41">
        <v>1</v>
      </c>
      <c r="B6" s="42" t="s">
        <v>140</v>
      </c>
      <c r="C6" s="43" t="s">
        <v>141</v>
      </c>
      <c r="D6" s="41">
        <v>150</v>
      </c>
      <c r="E6" s="44" t="s">
        <v>142</v>
      </c>
      <c r="F6" s="45" t="s">
        <v>143</v>
      </c>
      <c r="G6" s="41">
        <v>150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4" s="16" customFormat="1" ht="126">
      <c r="A7" s="41">
        <f t="shared" ref="A7:A12" si="0">A6+1</f>
        <v>2</v>
      </c>
      <c r="B7" s="42" t="s">
        <v>144</v>
      </c>
      <c r="C7" s="43" t="s">
        <v>145</v>
      </c>
      <c r="D7" s="41">
        <v>500</v>
      </c>
      <c r="E7" s="44" t="s">
        <v>146</v>
      </c>
      <c r="F7" s="41" t="s">
        <v>143</v>
      </c>
      <c r="G7" s="41">
        <v>500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4" s="16" customFormat="1" ht="40.5" customHeight="1">
      <c r="A8" s="41">
        <f t="shared" si="0"/>
        <v>3</v>
      </c>
      <c r="B8" s="42" t="s">
        <v>147</v>
      </c>
      <c r="C8" s="43" t="s">
        <v>148</v>
      </c>
      <c r="D8" s="41">
        <v>69</v>
      </c>
      <c r="E8" s="44" t="s">
        <v>149</v>
      </c>
      <c r="F8" s="41" t="s">
        <v>150</v>
      </c>
      <c r="G8" s="41">
        <v>69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4" s="16" customFormat="1" ht="40.5" customHeight="1">
      <c r="A9" s="41">
        <f t="shared" si="0"/>
        <v>4</v>
      </c>
      <c r="B9" s="42" t="s">
        <v>151</v>
      </c>
      <c r="C9" s="43" t="s">
        <v>152</v>
      </c>
      <c r="D9" s="41">
        <v>686</v>
      </c>
      <c r="E9" s="44" t="s">
        <v>153</v>
      </c>
      <c r="F9" s="41" t="s">
        <v>154</v>
      </c>
      <c r="G9" s="41">
        <v>686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4" s="16" customFormat="1" ht="126">
      <c r="A10" s="41">
        <f t="shared" si="0"/>
        <v>5</v>
      </c>
      <c r="B10" s="42" t="s">
        <v>32</v>
      </c>
      <c r="C10" s="43" t="s">
        <v>33</v>
      </c>
      <c r="D10" s="41">
        <v>250</v>
      </c>
      <c r="E10" s="44" t="s">
        <v>155</v>
      </c>
      <c r="F10" s="45" t="s">
        <v>143</v>
      </c>
      <c r="G10" s="41">
        <v>250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4" s="16" customFormat="1" ht="47.25">
      <c r="A11" s="41">
        <f t="shared" si="0"/>
        <v>6</v>
      </c>
      <c r="B11" s="42" t="s">
        <v>38</v>
      </c>
      <c r="C11" s="43" t="s">
        <v>39</v>
      </c>
      <c r="D11" s="41">
        <v>4</v>
      </c>
      <c r="E11" s="44" t="s">
        <v>156</v>
      </c>
      <c r="F11" s="41"/>
      <c r="G11" s="41">
        <v>0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4" s="16" customFormat="1" ht="47.25">
      <c r="A12" s="41">
        <f t="shared" si="0"/>
        <v>7</v>
      </c>
      <c r="B12" s="42" t="s">
        <v>38</v>
      </c>
      <c r="C12" s="43" t="s">
        <v>39</v>
      </c>
      <c r="D12" s="41">
        <v>6</v>
      </c>
      <c r="E12" s="44" t="s">
        <v>157</v>
      </c>
      <c r="F12" s="41"/>
      <c r="G12" s="41">
        <v>0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4" s="3" customFormat="1" ht="41.25" customHeight="1">
      <c r="A13" s="96" t="s">
        <v>18</v>
      </c>
      <c r="B13" s="96"/>
      <c r="C13" s="96"/>
      <c r="D13" s="96"/>
      <c r="E13" s="96"/>
      <c r="F13" s="96"/>
      <c r="G13" s="96"/>
      <c r="H13" s="96"/>
      <c r="I13" s="37"/>
    </row>
    <row r="14" spans="1:24" s="3" customFormat="1" ht="41.25" customHeight="1">
      <c r="A14" s="8"/>
      <c r="B14" s="98" t="s">
        <v>25</v>
      </c>
      <c r="C14" s="98"/>
      <c r="D14" s="98"/>
      <c r="E14" s="98"/>
      <c r="F14" s="98"/>
      <c r="G14" s="98"/>
      <c r="H14" s="98"/>
      <c r="I14" s="37"/>
    </row>
    <row r="15" spans="1:24" s="3" customFormat="1" ht="41.25" customHeight="1">
      <c r="A15" s="93" t="s">
        <v>17</v>
      </c>
      <c r="B15" s="93" t="s">
        <v>0</v>
      </c>
      <c r="C15" s="93" t="s">
        <v>1</v>
      </c>
      <c r="D15" s="94" t="s">
        <v>2</v>
      </c>
      <c r="E15" s="94"/>
      <c r="F15" s="95" t="s">
        <v>5</v>
      </c>
      <c r="G15" s="5" t="s">
        <v>6</v>
      </c>
      <c r="H15" s="31" t="s">
        <v>19</v>
      </c>
      <c r="I15" s="37"/>
    </row>
    <row r="16" spans="1:24" s="3" customFormat="1" ht="37.5" customHeight="1">
      <c r="A16" s="93"/>
      <c r="B16" s="93"/>
      <c r="C16" s="93"/>
      <c r="D16" s="35" t="s">
        <v>3</v>
      </c>
      <c r="E16" s="36" t="s">
        <v>4</v>
      </c>
      <c r="F16" s="95"/>
      <c r="G16" s="11" t="s">
        <v>16</v>
      </c>
      <c r="H16" s="10" t="s">
        <v>3</v>
      </c>
    </row>
    <row r="17" spans="1:23" s="50" customFormat="1" ht="33" customHeight="1">
      <c r="A17" s="41">
        <v>1</v>
      </c>
      <c r="B17" s="46" t="s">
        <v>158</v>
      </c>
      <c r="C17" s="46" t="s">
        <v>159</v>
      </c>
      <c r="D17" s="47">
        <v>1</v>
      </c>
      <c r="E17" s="48" t="s">
        <v>160</v>
      </c>
      <c r="F17" s="45" t="s">
        <v>161</v>
      </c>
      <c r="G17" s="41">
        <v>1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</row>
    <row r="18" spans="1:23" s="50" customFormat="1" ht="33" customHeight="1">
      <c r="A18" s="41">
        <v>2</v>
      </c>
      <c r="B18" s="46" t="s">
        <v>162</v>
      </c>
      <c r="C18" s="46" t="s">
        <v>163</v>
      </c>
      <c r="D18" s="47">
        <v>58</v>
      </c>
      <c r="E18" s="48" t="s">
        <v>164</v>
      </c>
      <c r="F18" s="45" t="s">
        <v>165</v>
      </c>
      <c r="G18" s="41">
        <v>42</v>
      </c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</row>
    <row r="19" spans="1:23" s="17" customFormat="1" ht="39" customHeight="1">
      <c r="A19" s="3"/>
      <c r="B19" s="3"/>
      <c r="C19" s="38" t="s">
        <v>9</v>
      </c>
      <c r="D19" s="38"/>
      <c r="E19" s="38"/>
      <c r="F19" s="38"/>
      <c r="G19" s="38"/>
      <c r="H19" s="39"/>
    </row>
    <row r="20" spans="1:23" s="17" customFormat="1" ht="33" customHeight="1">
      <c r="A20" s="103" t="s">
        <v>20</v>
      </c>
      <c r="B20" s="103"/>
      <c r="C20" s="103"/>
      <c r="D20" s="103"/>
      <c r="E20" s="103"/>
      <c r="F20" s="103"/>
      <c r="G20" s="103"/>
      <c r="H20" s="1"/>
    </row>
    <row r="21" spans="1:23" s="17" customFormat="1" ht="39" hidden="1" customHeight="1">
      <c r="D21" s="40"/>
      <c r="H21" s="1"/>
    </row>
    <row r="22" spans="1:23" s="17" customFormat="1" ht="39" customHeight="1">
      <c r="A22" s="100" t="s">
        <v>8</v>
      </c>
      <c r="B22" s="100" t="s">
        <v>0</v>
      </c>
      <c r="C22" s="100" t="s">
        <v>1</v>
      </c>
      <c r="D22" s="106" t="s">
        <v>21</v>
      </c>
      <c r="E22" s="107"/>
      <c r="F22" s="100" t="s">
        <v>5</v>
      </c>
      <c r="G22" s="33" t="s">
        <v>6</v>
      </c>
      <c r="H22" s="1"/>
    </row>
    <row r="23" spans="1:23" s="17" customFormat="1" ht="39" customHeight="1">
      <c r="A23" s="101"/>
      <c r="B23" s="101"/>
      <c r="C23" s="101"/>
      <c r="D23" s="33" t="s">
        <v>10</v>
      </c>
      <c r="E23" s="33" t="s">
        <v>4</v>
      </c>
      <c r="F23" s="101"/>
      <c r="G23" s="33" t="s">
        <v>3</v>
      </c>
      <c r="H23" s="1"/>
    </row>
    <row r="24" spans="1:23" s="17" customFormat="1" ht="39" customHeight="1">
      <c r="A24" s="29">
        <v>1</v>
      </c>
      <c r="B24" s="29" t="s">
        <v>89</v>
      </c>
      <c r="C24" s="29" t="s">
        <v>90</v>
      </c>
      <c r="D24" s="32">
        <v>10</v>
      </c>
      <c r="E24" s="51">
        <v>10001021</v>
      </c>
      <c r="F24" s="29"/>
      <c r="G24" s="32">
        <v>10</v>
      </c>
    </row>
    <row r="25" spans="1:23" s="17" customFormat="1" ht="39" customHeight="1">
      <c r="A25" s="29">
        <v>2</v>
      </c>
      <c r="B25" s="29" t="s">
        <v>91</v>
      </c>
      <c r="C25" s="29" t="s">
        <v>91</v>
      </c>
      <c r="D25" s="32">
        <v>7</v>
      </c>
      <c r="E25" s="51" t="s">
        <v>92</v>
      </c>
      <c r="F25" s="29"/>
      <c r="G25" s="32">
        <v>7</v>
      </c>
    </row>
    <row r="26" spans="1:23" s="17" customFormat="1" ht="31.5" customHeight="1">
      <c r="A26" s="29">
        <v>3</v>
      </c>
      <c r="B26" s="29" t="s">
        <v>93</v>
      </c>
      <c r="C26" s="29" t="s">
        <v>93</v>
      </c>
      <c r="D26" s="32">
        <v>8</v>
      </c>
      <c r="E26" s="51" t="s">
        <v>94</v>
      </c>
      <c r="F26" s="29"/>
      <c r="G26" s="32">
        <v>8</v>
      </c>
    </row>
    <row r="27" spans="1:23" s="17" customFormat="1" ht="38.25" customHeight="1">
      <c r="A27" s="29">
        <v>4</v>
      </c>
      <c r="B27" s="29" t="s">
        <v>95</v>
      </c>
      <c r="C27" s="29" t="s">
        <v>95</v>
      </c>
      <c r="D27" s="32">
        <v>1</v>
      </c>
      <c r="E27" s="51" t="s">
        <v>96</v>
      </c>
      <c r="F27" s="29"/>
      <c r="G27" s="32">
        <v>1</v>
      </c>
    </row>
    <row r="28" spans="1:23" s="17" customFormat="1" ht="41.25" customHeight="1">
      <c r="A28" s="29">
        <v>5</v>
      </c>
      <c r="B28" s="51" t="s">
        <v>97</v>
      </c>
      <c r="C28" s="51" t="s">
        <v>97</v>
      </c>
      <c r="D28" s="32">
        <v>4</v>
      </c>
      <c r="E28" s="51">
        <v>11110167</v>
      </c>
      <c r="F28" s="29"/>
      <c r="G28" s="32">
        <v>4</v>
      </c>
    </row>
    <row r="29" spans="1:23" s="17" customFormat="1" ht="50.25" customHeight="1">
      <c r="A29" s="29">
        <v>6</v>
      </c>
      <c r="B29" s="33" t="s">
        <v>98</v>
      </c>
      <c r="C29" s="33" t="s">
        <v>98</v>
      </c>
      <c r="D29" s="32">
        <v>3</v>
      </c>
      <c r="E29" s="51" t="s">
        <v>99</v>
      </c>
      <c r="F29" s="29"/>
      <c r="G29" s="32">
        <v>3</v>
      </c>
    </row>
    <row r="30" spans="1:23" s="17" customFormat="1" ht="34.5" customHeight="1">
      <c r="A30" s="29">
        <v>7</v>
      </c>
      <c r="B30" s="29" t="s">
        <v>100</v>
      </c>
      <c r="C30" s="29" t="s">
        <v>100</v>
      </c>
      <c r="D30" s="32">
        <v>1</v>
      </c>
      <c r="E30" s="51">
        <v>106233001</v>
      </c>
      <c r="F30" s="29"/>
      <c r="G30" s="32">
        <v>1</v>
      </c>
    </row>
    <row r="31" spans="1:23" s="17" customFormat="1" ht="36" customHeight="1">
      <c r="A31" s="29">
        <v>8</v>
      </c>
      <c r="B31" s="29" t="s">
        <v>101</v>
      </c>
      <c r="C31" s="29" t="s">
        <v>101</v>
      </c>
      <c r="D31" s="32">
        <v>1</v>
      </c>
      <c r="E31" s="51">
        <v>5114159</v>
      </c>
      <c r="F31" s="29"/>
      <c r="G31" s="32">
        <v>1</v>
      </c>
    </row>
    <row r="32" spans="1:23" s="17" customFormat="1" ht="75" customHeight="1">
      <c r="A32" s="29">
        <v>9</v>
      </c>
      <c r="B32" s="29" t="s">
        <v>102</v>
      </c>
      <c r="C32" s="29" t="s">
        <v>103</v>
      </c>
      <c r="D32" s="32">
        <v>20</v>
      </c>
      <c r="E32" s="51">
        <v>407408</v>
      </c>
      <c r="F32" s="29"/>
      <c r="G32" s="32">
        <v>20</v>
      </c>
    </row>
    <row r="33" spans="1:7" s="17" customFormat="1" ht="30" customHeight="1">
      <c r="A33" s="29">
        <v>10</v>
      </c>
      <c r="B33" s="29" t="s">
        <v>104</v>
      </c>
      <c r="C33" s="29" t="s">
        <v>105</v>
      </c>
      <c r="D33" s="32">
        <v>10</v>
      </c>
      <c r="E33" s="51">
        <v>506938</v>
      </c>
      <c r="F33" s="29"/>
      <c r="G33" s="32">
        <v>10</v>
      </c>
    </row>
    <row r="34" spans="1:7" s="17" customFormat="1" ht="29.25" customHeight="1">
      <c r="A34" s="29">
        <v>11</v>
      </c>
      <c r="B34" s="29" t="s">
        <v>106</v>
      </c>
      <c r="C34" s="29" t="s">
        <v>107</v>
      </c>
      <c r="D34" s="32">
        <v>5</v>
      </c>
      <c r="E34" s="51">
        <v>502878</v>
      </c>
      <c r="F34" s="29"/>
      <c r="G34" s="32">
        <v>5</v>
      </c>
    </row>
    <row r="35" spans="1:7" s="17" customFormat="1" ht="41.25" customHeight="1">
      <c r="A35" s="29">
        <v>12</v>
      </c>
      <c r="B35" s="51" t="s">
        <v>108</v>
      </c>
      <c r="C35" s="51" t="s">
        <v>109</v>
      </c>
      <c r="D35" s="32">
        <v>3</v>
      </c>
      <c r="E35" s="51" t="s">
        <v>110</v>
      </c>
      <c r="F35" s="29"/>
      <c r="G35" s="32">
        <v>3</v>
      </c>
    </row>
    <row r="36" spans="1:7" s="17" customFormat="1" ht="47.25" customHeight="1">
      <c r="A36" s="29">
        <v>13</v>
      </c>
      <c r="B36" s="51" t="s">
        <v>111</v>
      </c>
      <c r="C36" s="51" t="s">
        <v>112</v>
      </c>
      <c r="D36" s="32">
        <v>2</v>
      </c>
      <c r="E36" s="51" t="s">
        <v>113</v>
      </c>
      <c r="F36" s="29"/>
      <c r="G36" s="32">
        <v>2</v>
      </c>
    </row>
    <row r="37" spans="1:7" s="17" customFormat="1" ht="28.5" customHeight="1">
      <c r="A37" s="29">
        <v>14</v>
      </c>
      <c r="B37" s="29" t="s">
        <v>114</v>
      </c>
      <c r="C37" s="29" t="s">
        <v>115</v>
      </c>
      <c r="D37" s="32">
        <v>3</v>
      </c>
      <c r="E37" s="51">
        <v>6070074</v>
      </c>
      <c r="F37" s="29"/>
      <c r="G37" s="32">
        <v>3</v>
      </c>
    </row>
    <row r="38" spans="1:7" s="17" customFormat="1" ht="27.75" customHeight="1">
      <c r="A38" s="29">
        <v>15</v>
      </c>
      <c r="B38" s="29" t="s">
        <v>116</v>
      </c>
      <c r="C38" s="29" t="s">
        <v>117</v>
      </c>
      <c r="D38" s="32">
        <v>7</v>
      </c>
      <c r="E38" s="51" t="s">
        <v>118</v>
      </c>
      <c r="F38" s="29"/>
      <c r="G38" s="32">
        <v>7</v>
      </c>
    </row>
    <row r="39" spans="1:7" s="17" customFormat="1" ht="27.75" customHeight="1">
      <c r="A39" s="29">
        <v>16</v>
      </c>
      <c r="B39" s="52" t="s">
        <v>119</v>
      </c>
      <c r="C39" s="53" t="s">
        <v>43</v>
      </c>
      <c r="D39" s="32">
        <v>1800</v>
      </c>
      <c r="E39" s="54" t="s">
        <v>44</v>
      </c>
      <c r="F39" s="29"/>
      <c r="G39" s="32">
        <v>1800</v>
      </c>
    </row>
    <row r="40" spans="1:7" s="17" customFormat="1" ht="22.5" customHeight="1">
      <c r="A40" s="29">
        <v>17</v>
      </c>
      <c r="B40" s="51" t="s">
        <v>120</v>
      </c>
      <c r="C40" s="55" t="s">
        <v>121</v>
      </c>
      <c r="D40" s="56">
        <v>33880</v>
      </c>
      <c r="E40" s="54" t="s">
        <v>122</v>
      </c>
      <c r="F40" s="29"/>
      <c r="G40" s="56">
        <v>33880</v>
      </c>
    </row>
    <row r="41" spans="1:7" s="17" customFormat="1" ht="19.5" customHeight="1">
      <c r="A41" s="29">
        <v>18</v>
      </c>
      <c r="B41" s="51" t="s">
        <v>120</v>
      </c>
      <c r="C41" s="55" t="s">
        <v>121</v>
      </c>
      <c r="D41" s="56">
        <v>8120</v>
      </c>
      <c r="E41" s="54" t="s">
        <v>123</v>
      </c>
      <c r="F41" s="29"/>
      <c r="G41" s="56">
        <v>8120</v>
      </c>
    </row>
    <row r="42" spans="1:7" s="17" customFormat="1" ht="20.25" customHeight="1">
      <c r="A42" s="29">
        <v>19</v>
      </c>
      <c r="B42" s="29" t="s">
        <v>124</v>
      </c>
      <c r="C42" s="55" t="s">
        <v>125</v>
      </c>
      <c r="D42" s="56">
        <v>42000</v>
      </c>
      <c r="E42" s="54" t="s">
        <v>126</v>
      </c>
      <c r="F42" s="29"/>
      <c r="G42" s="56">
        <v>42000</v>
      </c>
    </row>
    <row r="43" spans="1:7" s="17" customFormat="1" ht="27.75" customHeight="1">
      <c r="A43" s="29">
        <v>20</v>
      </c>
      <c r="B43" s="51" t="s">
        <v>127</v>
      </c>
      <c r="C43" s="55" t="s">
        <v>128</v>
      </c>
      <c r="D43" s="56">
        <v>12656</v>
      </c>
      <c r="E43" s="54" t="s">
        <v>129</v>
      </c>
      <c r="F43" s="29"/>
      <c r="G43" s="56">
        <v>12656</v>
      </c>
    </row>
    <row r="44" spans="1:7" s="17" customFormat="1" ht="21.75" customHeight="1">
      <c r="A44" s="29">
        <v>21</v>
      </c>
      <c r="B44" s="51" t="s">
        <v>130</v>
      </c>
      <c r="C44" s="57" t="s">
        <v>131</v>
      </c>
      <c r="D44" s="58">
        <v>3360</v>
      </c>
      <c r="E44" s="54" t="s">
        <v>132</v>
      </c>
      <c r="F44" s="29"/>
      <c r="G44" s="58">
        <v>3360</v>
      </c>
    </row>
    <row r="45" spans="1:7" s="17" customFormat="1" ht="15" customHeight="1">
      <c r="A45" s="29">
        <v>22</v>
      </c>
      <c r="B45" s="51" t="s">
        <v>130</v>
      </c>
      <c r="C45" s="57" t="s">
        <v>131</v>
      </c>
      <c r="D45" s="58">
        <v>7230</v>
      </c>
      <c r="E45" s="54" t="s">
        <v>132</v>
      </c>
      <c r="F45" s="29"/>
      <c r="G45" s="58">
        <v>7230</v>
      </c>
    </row>
    <row r="46" spans="1:7" s="3" customFormat="1">
      <c r="A46" s="29">
        <v>23</v>
      </c>
      <c r="B46" s="29" t="s">
        <v>11</v>
      </c>
      <c r="C46" s="51" t="s">
        <v>34</v>
      </c>
      <c r="D46" s="59">
        <v>2700</v>
      </c>
      <c r="E46" s="54" t="s">
        <v>35</v>
      </c>
      <c r="F46" s="60"/>
      <c r="G46" s="56">
        <v>0</v>
      </c>
    </row>
    <row r="47" spans="1:7" s="3" customFormat="1">
      <c r="A47" s="29">
        <v>24</v>
      </c>
      <c r="B47" s="29" t="s">
        <v>11</v>
      </c>
      <c r="C47" s="51" t="s">
        <v>34</v>
      </c>
      <c r="D47" s="59">
        <v>2400</v>
      </c>
      <c r="E47" s="54" t="s">
        <v>35</v>
      </c>
      <c r="F47" s="60"/>
      <c r="G47" s="56">
        <v>700</v>
      </c>
    </row>
    <row r="48" spans="1:7" s="3" customFormat="1">
      <c r="A48" s="29">
        <v>25</v>
      </c>
      <c r="B48" s="29" t="s">
        <v>11</v>
      </c>
      <c r="C48" s="51" t="s">
        <v>36</v>
      </c>
      <c r="D48" s="59">
        <v>100</v>
      </c>
      <c r="E48" s="54" t="s">
        <v>37</v>
      </c>
      <c r="F48" s="60"/>
      <c r="G48" s="56">
        <v>0</v>
      </c>
    </row>
    <row r="49" spans="1:38" s="3" customFormat="1">
      <c r="A49" s="29">
        <v>26</v>
      </c>
      <c r="B49" s="29" t="s">
        <v>11</v>
      </c>
      <c r="C49" s="51" t="s">
        <v>36</v>
      </c>
      <c r="D49" s="59">
        <v>650</v>
      </c>
      <c r="E49" s="54" t="s">
        <v>133</v>
      </c>
      <c r="F49" s="60"/>
      <c r="G49" s="56">
        <v>0</v>
      </c>
    </row>
    <row r="50" spans="1:38" s="3" customFormat="1">
      <c r="A50" s="29">
        <v>27</v>
      </c>
      <c r="B50" s="29" t="s">
        <v>11</v>
      </c>
      <c r="C50" s="51" t="s">
        <v>36</v>
      </c>
      <c r="D50" s="59">
        <v>600</v>
      </c>
      <c r="E50" s="54" t="s">
        <v>133</v>
      </c>
      <c r="F50" s="60"/>
      <c r="G50" s="56">
        <v>162</v>
      </c>
    </row>
    <row r="51" spans="1:38" s="3" customFormat="1" ht="30">
      <c r="A51" s="29">
        <v>28</v>
      </c>
      <c r="B51" s="33" t="s">
        <v>12</v>
      </c>
      <c r="C51" s="22" t="s">
        <v>29</v>
      </c>
      <c r="D51" s="59">
        <v>16000</v>
      </c>
      <c r="E51" s="54" t="s">
        <v>30</v>
      </c>
      <c r="F51" s="60"/>
      <c r="G51" s="61">
        <v>0</v>
      </c>
    </row>
    <row r="52" spans="1:38" s="3" customFormat="1" ht="30">
      <c r="A52" s="29">
        <v>29</v>
      </c>
      <c r="B52" s="33" t="s">
        <v>12</v>
      </c>
      <c r="C52" s="22" t="s">
        <v>29</v>
      </c>
      <c r="D52" s="59">
        <v>12000</v>
      </c>
      <c r="E52" s="54" t="s">
        <v>30</v>
      </c>
      <c r="F52" s="60"/>
      <c r="G52" s="61">
        <v>9234.2000000000007</v>
      </c>
    </row>
    <row r="53" spans="1:38" s="3" customFormat="1">
      <c r="A53" s="29">
        <v>30</v>
      </c>
      <c r="B53" s="29" t="s">
        <v>12</v>
      </c>
      <c r="C53" s="22" t="s">
        <v>31</v>
      </c>
      <c r="D53" s="59">
        <v>900</v>
      </c>
      <c r="E53" s="54" t="s">
        <v>134</v>
      </c>
      <c r="F53" s="60"/>
      <c r="G53" s="56">
        <v>0</v>
      </c>
    </row>
    <row r="54" spans="1:38" s="3" customFormat="1">
      <c r="A54" s="29">
        <v>31</v>
      </c>
      <c r="B54" s="29" t="s">
        <v>12</v>
      </c>
      <c r="C54" s="22" t="s">
        <v>31</v>
      </c>
      <c r="D54" s="59">
        <v>3100</v>
      </c>
      <c r="E54" s="54" t="s">
        <v>135</v>
      </c>
      <c r="F54" s="60"/>
      <c r="G54" s="56">
        <v>0</v>
      </c>
    </row>
    <row r="55" spans="1:38" s="3" customFormat="1">
      <c r="A55" s="29">
        <v>32</v>
      </c>
      <c r="B55" s="29" t="s">
        <v>12</v>
      </c>
      <c r="C55" s="22" t="s">
        <v>31</v>
      </c>
      <c r="D55" s="59">
        <v>4000</v>
      </c>
      <c r="E55" s="54" t="s">
        <v>135</v>
      </c>
      <c r="F55" s="60"/>
      <c r="G55" s="56">
        <v>1789</v>
      </c>
    </row>
    <row r="56" spans="1:38" s="3" customFormat="1">
      <c r="A56" s="29">
        <v>33</v>
      </c>
      <c r="B56" s="29" t="s">
        <v>12</v>
      </c>
      <c r="C56" s="22" t="s">
        <v>14</v>
      </c>
      <c r="D56" s="59">
        <v>4800</v>
      </c>
      <c r="E56" s="54" t="s">
        <v>136</v>
      </c>
      <c r="F56" s="60"/>
      <c r="G56" s="56">
        <v>0</v>
      </c>
    </row>
    <row r="57" spans="1:38" s="3" customFormat="1">
      <c r="A57" s="29">
        <v>34</v>
      </c>
      <c r="B57" s="29" t="s">
        <v>12</v>
      </c>
      <c r="C57" s="22" t="s">
        <v>14</v>
      </c>
      <c r="D57" s="59">
        <v>3600</v>
      </c>
      <c r="E57" s="54" t="s">
        <v>137</v>
      </c>
      <c r="F57" s="60"/>
      <c r="G57" s="56">
        <v>0</v>
      </c>
    </row>
    <row r="58" spans="1:38" s="3" customFormat="1">
      <c r="A58" s="29">
        <v>35</v>
      </c>
      <c r="B58" s="29" t="s">
        <v>12</v>
      </c>
      <c r="C58" s="22" t="s">
        <v>14</v>
      </c>
      <c r="D58" s="59">
        <v>8400</v>
      </c>
      <c r="E58" s="54" t="s">
        <v>137</v>
      </c>
      <c r="F58" s="60"/>
      <c r="G58" s="56">
        <v>2925</v>
      </c>
    </row>
    <row r="59" spans="1:38" s="3" customFormat="1">
      <c r="A59" s="29">
        <v>36</v>
      </c>
      <c r="B59" s="29" t="s">
        <v>12</v>
      </c>
      <c r="C59" s="22" t="s">
        <v>27</v>
      </c>
      <c r="D59" s="59">
        <v>6400</v>
      </c>
      <c r="E59" s="54" t="s">
        <v>138</v>
      </c>
      <c r="F59" s="60"/>
      <c r="G59" s="56">
        <v>0</v>
      </c>
    </row>
    <row r="60" spans="1:38" s="3" customFormat="1">
      <c r="A60" s="29">
        <v>37</v>
      </c>
      <c r="B60" s="29" t="s">
        <v>12</v>
      </c>
      <c r="C60" s="22" t="s">
        <v>27</v>
      </c>
      <c r="D60" s="59">
        <v>6200</v>
      </c>
      <c r="E60" s="62" t="s">
        <v>138</v>
      </c>
      <c r="F60" s="60"/>
      <c r="G60" s="59">
        <v>1723</v>
      </c>
    </row>
    <row r="61" spans="1:38" s="3" customFormat="1">
      <c r="A61" s="29">
        <v>38</v>
      </c>
      <c r="B61" s="29" t="s">
        <v>12</v>
      </c>
      <c r="C61" s="22" t="s">
        <v>27</v>
      </c>
      <c r="D61" s="59">
        <v>200</v>
      </c>
      <c r="E61" s="62" t="s">
        <v>139</v>
      </c>
      <c r="F61" s="60"/>
      <c r="G61" s="59">
        <v>0</v>
      </c>
    </row>
    <row r="62" spans="1:38" ht="33" customHeight="1">
      <c r="A62" s="104" t="s">
        <v>22</v>
      </c>
      <c r="B62" s="104"/>
      <c r="C62" s="104"/>
      <c r="D62" s="104"/>
      <c r="E62" s="104"/>
      <c r="F62" s="104"/>
      <c r="G62" s="104"/>
      <c r="H62" s="104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3"/>
      <c r="AH62" s="13"/>
      <c r="AI62" s="13"/>
      <c r="AJ62" s="13"/>
      <c r="AK62" s="13"/>
      <c r="AL62" s="13"/>
    </row>
    <row r="63" spans="1:38" s="3" customFormat="1" ht="68.25" customHeight="1">
      <c r="A63" s="12"/>
      <c r="B63" s="30" t="s">
        <v>15</v>
      </c>
      <c r="C63" s="108" t="s">
        <v>45</v>
      </c>
      <c r="D63" s="108"/>
      <c r="E63" s="108"/>
      <c r="F63" s="108"/>
      <c r="G63" s="108"/>
      <c r="H63" s="12"/>
    </row>
    <row r="64" spans="1:38" ht="15.75">
      <c r="C64" s="3"/>
      <c r="D64" s="3"/>
      <c r="E64" s="3"/>
      <c r="F64" s="3"/>
      <c r="G64" s="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</row>
    <row r="65" spans="1:8" s="14" customFormat="1" ht="15.75">
      <c r="A65" s="99" t="s">
        <v>8</v>
      </c>
      <c r="B65" s="100" t="s">
        <v>0</v>
      </c>
      <c r="C65" s="100" t="s">
        <v>1</v>
      </c>
      <c r="D65" s="88" t="s">
        <v>2</v>
      </c>
      <c r="E65" s="88"/>
      <c r="F65" s="102" t="s">
        <v>5</v>
      </c>
      <c r="G65" s="32" t="s">
        <v>6</v>
      </c>
      <c r="H65" s="1"/>
    </row>
    <row r="66" spans="1:8" s="14" customFormat="1">
      <c r="A66" s="99"/>
      <c r="B66" s="101"/>
      <c r="C66" s="101"/>
      <c r="D66" s="32" t="s">
        <v>3</v>
      </c>
      <c r="E66" s="32" t="s">
        <v>4</v>
      </c>
      <c r="F66" s="102"/>
      <c r="G66" s="32" t="s">
        <v>3</v>
      </c>
      <c r="H66" s="1"/>
    </row>
    <row r="67" spans="1:8" ht="63.75" customHeight="1">
      <c r="A67" s="24">
        <v>1</v>
      </c>
      <c r="B67" s="24"/>
      <c r="C67" s="63" t="s">
        <v>262</v>
      </c>
      <c r="D67" s="64" t="s">
        <v>263</v>
      </c>
      <c r="E67" s="65" t="s">
        <v>264</v>
      </c>
      <c r="F67" s="24" t="s">
        <v>265</v>
      </c>
      <c r="G67" s="64" t="s">
        <v>263</v>
      </c>
    </row>
    <row r="68" spans="1:8" ht="40.5" customHeight="1">
      <c r="C68" s="105" t="s">
        <v>26</v>
      </c>
      <c r="D68" s="105"/>
      <c r="E68" s="105"/>
      <c r="F68" s="3"/>
      <c r="G68" s="3"/>
    </row>
    <row r="69" spans="1:8" ht="29.25" customHeight="1">
      <c r="A69" s="109" t="s">
        <v>7</v>
      </c>
      <c r="B69" s="109"/>
      <c r="C69" s="110" t="s">
        <v>28</v>
      </c>
      <c r="D69" s="110"/>
      <c r="E69" s="110"/>
      <c r="F69" s="110"/>
      <c r="G69" s="110"/>
    </row>
    <row r="70" spans="1:8">
      <c r="C70" s="3"/>
      <c r="D70" s="3"/>
      <c r="E70" s="3"/>
      <c r="F70" s="3"/>
      <c r="G70" s="3"/>
    </row>
    <row r="71" spans="1:8" ht="15" customHeight="1">
      <c r="A71" s="111" t="s">
        <v>8</v>
      </c>
      <c r="B71" s="111" t="s">
        <v>0</v>
      </c>
      <c r="C71" s="111" t="s">
        <v>1</v>
      </c>
      <c r="D71" s="113" t="s">
        <v>2</v>
      </c>
      <c r="E71" s="114"/>
      <c r="F71" s="100" t="s">
        <v>5</v>
      </c>
      <c r="G71" s="32" t="s">
        <v>6</v>
      </c>
    </row>
    <row r="72" spans="1:8" ht="69.75" customHeight="1">
      <c r="A72" s="112"/>
      <c r="B72" s="112"/>
      <c r="C72" s="112"/>
      <c r="D72" s="32" t="s">
        <v>3</v>
      </c>
      <c r="E72" s="32" t="s">
        <v>4</v>
      </c>
      <c r="F72" s="101"/>
      <c r="G72" s="32" t="s">
        <v>3</v>
      </c>
    </row>
    <row r="73" spans="1:8" s="3" customFormat="1" ht="70.5" customHeight="1">
      <c r="A73" s="32">
        <v>1</v>
      </c>
      <c r="B73" s="22" t="s">
        <v>53</v>
      </c>
      <c r="C73" s="22" t="s">
        <v>54</v>
      </c>
      <c r="D73" s="32">
        <v>170</v>
      </c>
      <c r="E73" s="33" t="s">
        <v>55</v>
      </c>
      <c r="F73" s="33" t="s">
        <v>56</v>
      </c>
      <c r="G73" s="66">
        <f>D73</f>
        <v>170</v>
      </c>
    </row>
    <row r="74" spans="1:8" s="3" customFormat="1" ht="88.5" customHeight="1">
      <c r="A74" s="32">
        <v>2</v>
      </c>
      <c r="B74" s="22" t="s">
        <v>57</v>
      </c>
      <c r="C74" s="22" t="s">
        <v>54</v>
      </c>
      <c r="D74" s="32">
        <v>384</v>
      </c>
      <c r="E74" s="33" t="s">
        <v>58</v>
      </c>
      <c r="F74" s="33" t="s">
        <v>56</v>
      </c>
      <c r="G74" s="66">
        <f t="shared" ref="G74:G88" si="1">D74</f>
        <v>384</v>
      </c>
    </row>
    <row r="75" spans="1:8" s="3" customFormat="1" ht="70.5" customHeight="1">
      <c r="A75" s="32">
        <v>3</v>
      </c>
      <c r="B75" s="22" t="s">
        <v>53</v>
      </c>
      <c r="C75" s="22" t="s">
        <v>54</v>
      </c>
      <c r="D75" s="32">
        <v>17</v>
      </c>
      <c r="E75" s="33" t="s">
        <v>59</v>
      </c>
      <c r="F75" s="33" t="s">
        <v>56</v>
      </c>
      <c r="G75" s="66">
        <f t="shared" si="1"/>
        <v>17</v>
      </c>
    </row>
    <row r="76" spans="1:8" s="3" customFormat="1" ht="70.5" customHeight="1">
      <c r="A76" s="32">
        <v>4</v>
      </c>
      <c r="B76" s="22" t="s">
        <v>57</v>
      </c>
      <c r="C76" s="22" t="s">
        <v>54</v>
      </c>
      <c r="D76" s="32">
        <v>96</v>
      </c>
      <c r="E76" s="33" t="s">
        <v>60</v>
      </c>
      <c r="F76" s="33" t="s">
        <v>56</v>
      </c>
      <c r="G76" s="66">
        <f t="shared" si="1"/>
        <v>96</v>
      </c>
    </row>
    <row r="77" spans="1:8" s="3" customFormat="1" ht="70.5" customHeight="1">
      <c r="A77" s="32">
        <v>5</v>
      </c>
      <c r="B77" s="22" t="s">
        <v>53</v>
      </c>
      <c r="C77" s="22" t="s">
        <v>54</v>
      </c>
      <c r="D77" s="32">
        <v>384</v>
      </c>
      <c r="E77" s="33" t="s">
        <v>61</v>
      </c>
      <c r="F77" s="33" t="s">
        <v>56</v>
      </c>
      <c r="G77" s="66">
        <f t="shared" si="1"/>
        <v>384</v>
      </c>
    </row>
    <row r="78" spans="1:8" s="3" customFormat="1" ht="70.5" customHeight="1">
      <c r="A78" s="32">
        <v>6</v>
      </c>
      <c r="B78" s="22" t="s">
        <v>57</v>
      </c>
      <c r="C78" s="22" t="s">
        <v>54</v>
      </c>
      <c r="D78" s="32">
        <v>919</v>
      </c>
      <c r="E78" s="33" t="s">
        <v>62</v>
      </c>
      <c r="F78" s="33" t="s">
        <v>63</v>
      </c>
      <c r="G78" s="66">
        <f t="shared" si="1"/>
        <v>919</v>
      </c>
    </row>
    <row r="79" spans="1:8" s="3" customFormat="1" ht="70.5" customHeight="1">
      <c r="A79" s="32">
        <v>7</v>
      </c>
      <c r="B79" s="22" t="s">
        <v>53</v>
      </c>
      <c r="C79" s="22" t="s">
        <v>54</v>
      </c>
      <c r="D79" s="32">
        <v>580</v>
      </c>
      <c r="E79" s="33" t="s">
        <v>64</v>
      </c>
      <c r="F79" s="33" t="s">
        <v>63</v>
      </c>
      <c r="G79" s="66">
        <f t="shared" si="1"/>
        <v>580</v>
      </c>
    </row>
    <row r="80" spans="1:8" s="3" customFormat="1" ht="86.25" customHeight="1">
      <c r="A80" s="32">
        <v>8</v>
      </c>
      <c r="B80" s="22" t="s">
        <v>57</v>
      </c>
      <c r="C80" s="22" t="s">
        <v>54</v>
      </c>
      <c r="D80" s="32">
        <v>128</v>
      </c>
      <c r="E80" s="33" t="s">
        <v>65</v>
      </c>
      <c r="F80" s="33" t="s">
        <v>66</v>
      </c>
      <c r="G80" s="67">
        <f t="shared" si="1"/>
        <v>128</v>
      </c>
    </row>
    <row r="81" spans="1:7" s="3" customFormat="1" ht="86.25" customHeight="1">
      <c r="A81" s="32">
        <v>9</v>
      </c>
      <c r="B81" s="22" t="s">
        <v>57</v>
      </c>
      <c r="C81" s="22" t="s">
        <v>54</v>
      </c>
      <c r="D81" s="32">
        <v>460</v>
      </c>
      <c r="E81" s="33" t="s">
        <v>67</v>
      </c>
      <c r="F81" s="33" t="s">
        <v>66</v>
      </c>
      <c r="G81" s="67">
        <f t="shared" si="1"/>
        <v>460</v>
      </c>
    </row>
    <row r="82" spans="1:7" s="3" customFormat="1" ht="86.25" customHeight="1">
      <c r="A82" s="32">
        <v>10</v>
      </c>
      <c r="B82" s="22" t="s">
        <v>53</v>
      </c>
      <c r="C82" s="22" t="s">
        <v>54</v>
      </c>
      <c r="D82" s="32">
        <v>58</v>
      </c>
      <c r="E82" s="33" t="s">
        <v>68</v>
      </c>
      <c r="F82" s="33" t="s">
        <v>69</v>
      </c>
      <c r="G82" s="67">
        <f t="shared" si="1"/>
        <v>58</v>
      </c>
    </row>
    <row r="83" spans="1:7" s="3" customFormat="1" ht="86.25" customHeight="1">
      <c r="A83" s="32">
        <v>11</v>
      </c>
      <c r="B83" s="22" t="s">
        <v>57</v>
      </c>
      <c r="C83" s="22" t="s">
        <v>54</v>
      </c>
      <c r="D83" s="32">
        <v>128</v>
      </c>
      <c r="E83" s="33" t="s">
        <v>70</v>
      </c>
      <c r="F83" s="33" t="s">
        <v>69</v>
      </c>
      <c r="G83" s="67">
        <f t="shared" si="1"/>
        <v>128</v>
      </c>
    </row>
    <row r="84" spans="1:7" s="3" customFormat="1" ht="86.25" customHeight="1">
      <c r="A84" s="32">
        <v>12</v>
      </c>
      <c r="B84" s="22" t="s">
        <v>57</v>
      </c>
      <c r="C84" s="22" t="s">
        <v>54</v>
      </c>
      <c r="D84" s="32">
        <v>216</v>
      </c>
      <c r="E84" s="33" t="s">
        <v>71</v>
      </c>
      <c r="F84" s="33" t="s">
        <v>72</v>
      </c>
      <c r="G84" s="67">
        <f t="shared" si="1"/>
        <v>216</v>
      </c>
    </row>
    <row r="85" spans="1:7" s="3" customFormat="1" ht="86.25" customHeight="1">
      <c r="A85" s="32">
        <v>13</v>
      </c>
      <c r="B85" s="22" t="s">
        <v>57</v>
      </c>
      <c r="C85" s="22" t="s">
        <v>54</v>
      </c>
      <c r="D85" s="32">
        <v>1646</v>
      </c>
      <c r="E85" s="33" t="s">
        <v>70</v>
      </c>
      <c r="F85" s="33" t="s">
        <v>69</v>
      </c>
      <c r="G85" s="67">
        <f t="shared" si="1"/>
        <v>1646</v>
      </c>
    </row>
    <row r="86" spans="1:7" s="3" customFormat="1" ht="86.25" customHeight="1">
      <c r="A86" s="32">
        <v>14</v>
      </c>
      <c r="B86" s="22" t="s">
        <v>57</v>
      </c>
      <c r="C86" s="22" t="s">
        <v>54</v>
      </c>
      <c r="D86" s="32">
        <v>1473</v>
      </c>
      <c r="E86" s="33" t="s">
        <v>73</v>
      </c>
      <c r="F86" s="33" t="s">
        <v>69</v>
      </c>
      <c r="G86" s="67">
        <f t="shared" si="1"/>
        <v>1473</v>
      </c>
    </row>
    <row r="87" spans="1:7" s="3" customFormat="1" ht="86.25" customHeight="1">
      <c r="A87" s="32">
        <v>15</v>
      </c>
      <c r="B87" s="22" t="s">
        <v>57</v>
      </c>
      <c r="C87" s="22" t="s">
        <v>54</v>
      </c>
      <c r="D87" s="32">
        <v>256</v>
      </c>
      <c r="E87" s="33" t="s">
        <v>60</v>
      </c>
      <c r="F87" s="33" t="s">
        <v>56</v>
      </c>
      <c r="G87" s="67">
        <f t="shared" si="1"/>
        <v>256</v>
      </c>
    </row>
    <row r="88" spans="1:7" s="3" customFormat="1" ht="70.5" customHeight="1">
      <c r="A88" s="32">
        <v>16</v>
      </c>
      <c r="B88" s="22" t="s">
        <v>53</v>
      </c>
      <c r="C88" s="22" t="s">
        <v>54</v>
      </c>
      <c r="D88" s="32">
        <v>256</v>
      </c>
      <c r="E88" s="33" t="s">
        <v>61</v>
      </c>
      <c r="F88" s="33" t="s">
        <v>56</v>
      </c>
      <c r="G88" s="67">
        <f t="shared" si="1"/>
        <v>256</v>
      </c>
    </row>
    <row r="89" spans="1:7" s="3" customFormat="1" ht="29.25" customHeight="1">
      <c r="A89" s="32">
        <v>17</v>
      </c>
      <c r="B89" s="22" t="s">
        <v>74</v>
      </c>
      <c r="C89" s="23" t="s">
        <v>75</v>
      </c>
      <c r="D89" s="32">
        <v>1960</v>
      </c>
      <c r="E89" s="33">
        <v>190502</v>
      </c>
      <c r="F89" s="33" t="s">
        <v>69</v>
      </c>
      <c r="G89" s="66">
        <f>D89</f>
        <v>1960</v>
      </c>
    </row>
    <row r="90" spans="1:7" s="3" customFormat="1" ht="29.25" customHeight="1">
      <c r="A90" s="32">
        <v>18</v>
      </c>
      <c r="B90" s="22" t="s">
        <v>74</v>
      </c>
      <c r="C90" s="23" t="s">
        <v>75</v>
      </c>
      <c r="D90" s="32">
        <v>1840</v>
      </c>
      <c r="E90" s="33">
        <v>190502</v>
      </c>
      <c r="F90" s="33" t="s">
        <v>72</v>
      </c>
      <c r="G90" s="66">
        <f t="shared" ref="G90:G101" si="2">D90</f>
        <v>1840</v>
      </c>
    </row>
    <row r="91" spans="1:7" s="3" customFormat="1" ht="39" customHeight="1">
      <c r="A91" s="32">
        <v>19</v>
      </c>
      <c r="B91" s="23" t="s">
        <v>76</v>
      </c>
      <c r="C91" s="23" t="s">
        <v>75</v>
      </c>
      <c r="D91" s="32">
        <v>148</v>
      </c>
      <c r="E91" s="33">
        <v>190502</v>
      </c>
      <c r="F91" s="33" t="s">
        <v>72</v>
      </c>
      <c r="G91" s="66">
        <f t="shared" si="2"/>
        <v>148</v>
      </c>
    </row>
    <row r="92" spans="1:7" s="3" customFormat="1" ht="39.75" customHeight="1">
      <c r="A92" s="32">
        <v>20</v>
      </c>
      <c r="B92" s="23" t="s">
        <v>76</v>
      </c>
      <c r="C92" s="23" t="s">
        <v>75</v>
      </c>
      <c r="D92" s="32">
        <v>2490</v>
      </c>
      <c r="E92" s="33">
        <v>190502</v>
      </c>
      <c r="F92" s="33" t="s">
        <v>72</v>
      </c>
      <c r="G92" s="66">
        <f t="shared" si="2"/>
        <v>2490</v>
      </c>
    </row>
    <row r="93" spans="1:7" s="3" customFormat="1" ht="40.5" customHeight="1">
      <c r="A93" s="32">
        <v>21</v>
      </c>
      <c r="B93" s="23" t="s">
        <v>76</v>
      </c>
      <c r="C93" s="23" t="s">
        <v>75</v>
      </c>
      <c r="D93" s="32">
        <v>1273</v>
      </c>
      <c r="E93" s="33">
        <v>190502</v>
      </c>
      <c r="F93" s="33" t="s">
        <v>77</v>
      </c>
      <c r="G93" s="66">
        <f t="shared" si="2"/>
        <v>1273</v>
      </c>
    </row>
    <row r="94" spans="1:7" s="3" customFormat="1" ht="43.5" customHeight="1">
      <c r="A94" s="32">
        <v>22</v>
      </c>
      <c r="B94" s="23" t="s">
        <v>76</v>
      </c>
      <c r="C94" s="23" t="s">
        <v>75</v>
      </c>
      <c r="D94" s="32">
        <v>358</v>
      </c>
      <c r="E94" s="33">
        <v>190502</v>
      </c>
      <c r="F94" s="33" t="s">
        <v>77</v>
      </c>
      <c r="G94" s="66">
        <f t="shared" si="2"/>
        <v>358</v>
      </c>
    </row>
    <row r="95" spans="1:7" s="3" customFormat="1" ht="44.25" customHeight="1">
      <c r="A95" s="32">
        <v>23</v>
      </c>
      <c r="B95" s="23" t="s">
        <v>76</v>
      </c>
      <c r="C95" s="23" t="s">
        <v>75</v>
      </c>
      <c r="D95" s="32">
        <v>1573</v>
      </c>
      <c r="E95" s="33">
        <v>190602</v>
      </c>
      <c r="F95" s="33" t="s">
        <v>77</v>
      </c>
      <c r="G95" s="66">
        <f t="shared" si="2"/>
        <v>1573</v>
      </c>
    </row>
    <row r="96" spans="1:7" s="3" customFormat="1" ht="33" customHeight="1">
      <c r="A96" s="32">
        <v>24</v>
      </c>
      <c r="B96" s="22" t="s">
        <v>74</v>
      </c>
      <c r="C96" s="23" t="s">
        <v>75</v>
      </c>
      <c r="D96" s="32">
        <v>2275</v>
      </c>
      <c r="E96" s="33">
        <v>190602</v>
      </c>
      <c r="F96" s="33" t="s">
        <v>77</v>
      </c>
      <c r="G96" s="67">
        <f t="shared" si="2"/>
        <v>2275</v>
      </c>
    </row>
    <row r="97" spans="1:8" s="3" customFormat="1" ht="32.25" customHeight="1">
      <c r="A97" s="32">
        <v>25</v>
      </c>
      <c r="B97" s="22" t="s">
        <v>74</v>
      </c>
      <c r="C97" s="23" t="s">
        <v>75</v>
      </c>
      <c r="D97" s="32">
        <v>2276</v>
      </c>
      <c r="E97" s="33">
        <v>190702</v>
      </c>
      <c r="F97" s="33" t="s">
        <v>78</v>
      </c>
      <c r="G97" s="67">
        <f t="shared" si="2"/>
        <v>2276</v>
      </c>
    </row>
    <row r="98" spans="1:8" s="3" customFormat="1" ht="28.5" customHeight="1">
      <c r="A98" s="32">
        <v>26</v>
      </c>
      <c r="B98" s="22" t="s">
        <v>79</v>
      </c>
      <c r="C98" s="22" t="s">
        <v>80</v>
      </c>
      <c r="D98" s="32">
        <v>29</v>
      </c>
      <c r="E98" s="33">
        <v>190602</v>
      </c>
      <c r="F98" s="33" t="s">
        <v>63</v>
      </c>
      <c r="G98" s="67">
        <f t="shared" si="2"/>
        <v>29</v>
      </c>
    </row>
    <row r="99" spans="1:8" s="3" customFormat="1" ht="83.25" customHeight="1">
      <c r="A99" s="32">
        <v>27</v>
      </c>
      <c r="B99" s="22" t="s">
        <v>57</v>
      </c>
      <c r="C99" s="22" t="s">
        <v>54</v>
      </c>
      <c r="D99" s="32">
        <v>897</v>
      </c>
      <c r="E99" s="33" t="s">
        <v>60</v>
      </c>
      <c r="F99" s="33" t="s">
        <v>56</v>
      </c>
      <c r="G99" s="67">
        <f t="shared" si="2"/>
        <v>897</v>
      </c>
    </row>
    <row r="100" spans="1:8" s="3" customFormat="1" ht="83.25" customHeight="1">
      <c r="A100" s="32">
        <v>28</v>
      </c>
      <c r="B100" s="22" t="s">
        <v>57</v>
      </c>
      <c r="C100" s="22" t="s">
        <v>54</v>
      </c>
      <c r="D100" s="32">
        <v>256</v>
      </c>
      <c r="E100" s="33" t="s">
        <v>62</v>
      </c>
      <c r="F100" s="33" t="s">
        <v>63</v>
      </c>
      <c r="G100" s="67">
        <f t="shared" si="2"/>
        <v>256</v>
      </c>
    </row>
    <row r="101" spans="1:8" s="3" customFormat="1" ht="83.25" customHeight="1">
      <c r="A101" s="32">
        <v>29</v>
      </c>
      <c r="B101" s="22" t="s">
        <v>57</v>
      </c>
      <c r="C101" s="22" t="s">
        <v>54</v>
      </c>
      <c r="D101" s="32">
        <v>152</v>
      </c>
      <c r="E101" s="33" t="s">
        <v>81</v>
      </c>
      <c r="F101" s="33" t="s">
        <v>63</v>
      </c>
      <c r="G101" s="67">
        <f t="shared" si="2"/>
        <v>152</v>
      </c>
    </row>
    <row r="102" spans="1:8" ht="69" customHeight="1">
      <c r="A102" s="32">
        <v>30</v>
      </c>
      <c r="B102" s="68" t="s">
        <v>57</v>
      </c>
      <c r="C102" s="68" t="s">
        <v>54</v>
      </c>
      <c r="D102" s="69">
        <v>128</v>
      </c>
      <c r="E102" s="70" t="s">
        <v>81</v>
      </c>
      <c r="F102" s="70" t="s">
        <v>63</v>
      </c>
      <c r="G102" s="71">
        <f>D102</f>
        <v>128</v>
      </c>
    </row>
    <row r="103" spans="1:8" ht="69" customHeight="1">
      <c r="A103" s="32">
        <v>31</v>
      </c>
      <c r="B103" s="68" t="s">
        <v>57</v>
      </c>
      <c r="C103" s="68" t="s">
        <v>54</v>
      </c>
      <c r="D103" s="69">
        <v>119</v>
      </c>
      <c r="E103" s="70" t="s">
        <v>60</v>
      </c>
      <c r="F103" s="70" t="s">
        <v>56</v>
      </c>
      <c r="G103" s="71">
        <f t="shared" ref="G103:G108" si="3">D103</f>
        <v>119</v>
      </c>
    </row>
    <row r="104" spans="1:8" ht="57" customHeight="1">
      <c r="A104" s="32">
        <v>32</v>
      </c>
      <c r="B104" s="68" t="s">
        <v>53</v>
      </c>
      <c r="C104" s="68" t="s">
        <v>54</v>
      </c>
      <c r="D104" s="69">
        <v>128</v>
      </c>
      <c r="E104" s="70" t="s">
        <v>61</v>
      </c>
      <c r="F104" s="70" t="s">
        <v>56</v>
      </c>
      <c r="G104" s="71">
        <f t="shared" si="3"/>
        <v>128</v>
      </c>
    </row>
    <row r="105" spans="1:8" ht="64.5" customHeight="1">
      <c r="A105" s="32">
        <v>33</v>
      </c>
      <c r="B105" s="68" t="s">
        <v>57</v>
      </c>
      <c r="C105" s="68" t="s">
        <v>54</v>
      </c>
      <c r="D105" s="69">
        <v>630</v>
      </c>
      <c r="E105" s="70" t="s">
        <v>65</v>
      </c>
      <c r="F105" s="70" t="s">
        <v>66</v>
      </c>
      <c r="G105" s="71">
        <f t="shared" si="3"/>
        <v>630</v>
      </c>
    </row>
    <row r="106" spans="1:8" ht="69.75" customHeight="1">
      <c r="A106" s="32">
        <v>34</v>
      </c>
      <c r="B106" s="68" t="s">
        <v>57</v>
      </c>
      <c r="C106" s="68" t="s">
        <v>54</v>
      </c>
      <c r="D106" s="69">
        <v>63</v>
      </c>
      <c r="E106" s="70" t="s">
        <v>67</v>
      </c>
      <c r="F106" s="70" t="s">
        <v>66</v>
      </c>
      <c r="G106" s="72">
        <f>D106</f>
        <v>63</v>
      </c>
    </row>
    <row r="107" spans="1:8" ht="64.5" customHeight="1">
      <c r="A107" s="32">
        <v>35</v>
      </c>
      <c r="B107" s="68" t="s">
        <v>57</v>
      </c>
      <c r="C107" s="68" t="s">
        <v>54</v>
      </c>
      <c r="D107" s="69">
        <v>844</v>
      </c>
      <c r="E107" s="70" t="s">
        <v>87</v>
      </c>
      <c r="F107" s="70" t="s">
        <v>72</v>
      </c>
      <c r="G107" s="71">
        <f t="shared" si="3"/>
        <v>844</v>
      </c>
    </row>
    <row r="108" spans="1:8" ht="66" customHeight="1">
      <c r="A108" s="32">
        <v>36</v>
      </c>
      <c r="B108" s="68" t="s">
        <v>57</v>
      </c>
      <c r="C108" s="68" t="s">
        <v>54</v>
      </c>
      <c r="D108" s="69">
        <v>1460</v>
      </c>
      <c r="E108" s="70" t="s">
        <v>88</v>
      </c>
      <c r="F108" s="70" t="s">
        <v>72</v>
      </c>
      <c r="G108" s="71">
        <f t="shared" si="3"/>
        <v>1460</v>
      </c>
    </row>
    <row r="110" spans="1:8" ht="15.75">
      <c r="B110" s="104" t="s">
        <v>41</v>
      </c>
      <c r="C110" s="104"/>
      <c r="D110" s="104"/>
      <c r="E110" s="104"/>
      <c r="F110" s="104"/>
      <c r="G110" s="104"/>
      <c r="H110" s="104"/>
    </row>
    <row r="112" spans="1:8" s="3" customFormat="1" ht="24.95" customHeight="1">
      <c r="A112" s="91" t="s">
        <v>257</v>
      </c>
      <c r="B112" s="91"/>
      <c r="C112" s="91"/>
      <c r="D112" s="91"/>
      <c r="E112" s="91"/>
      <c r="F112" s="91"/>
      <c r="G112" s="91"/>
    </row>
    <row r="113" spans="1:8" s="3" customFormat="1" ht="69.75" customHeight="1">
      <c r="A113" s="73">
        <v>1</v>
      </c>
      <c r="B113" s="74"/>
      <c r="C113" s="75" t="s">
        <v>258</v>
      </c>
      <c r="D113" s="76">
        <v>48</v>
      </c>
      <c r="E113" s="77">
        <v>1000207692</v>
      </c>
      <c r="F113" s="78" t="s">
        <v>40</v>
      </c>
      <c r="G113" s="76">
        <v>48</v>
      </c>
    </row>
    <row r="114" spans="1:8" s="3" customFormat="1" ht="69.75" customHeight="1">
      <c r="A114" s="73">
        <v>2</v>
      </c>
      <c r="B114" s="74"/>
      <c r="C114" s="75" t="s">
        <v>259</v>
      </c>
      <c r="D114" s="76">
        <v>20</v>
      </c>
      <c r="E114" s="77" t="s">
        <v>260</v>
      </c>
      <c r="F114" s="78" t="s">
        <v>40</v>
      </c>
      <c r="G114" s="76">
        <v>20</v>
      </c>
    </row>
    <row r="115" spans="1:8" s="3" customFormat="1" ht="69.75" customHeight="1">
      <c r="A115" s="73">
        <v>3</v>
      </c>
      <c r="B115" s="74"/>
      <c r="C115" s="75" t="s">
        <v>261</v>
      </c>
      <c r="D115" s="76">
        <v>25</v>
      </c>
      <c r="E115" s="77" t="s">
        <v>42</v>
      </c>
      <c r="F115" s="78" t="s">
        <v>40</v>
      </c>
      <c r="G115" s="76">
        <v>25</v>
      </c>
    </row>
    <row r="117" spans="1:8" s="20" customFormat="1" ht="57.75" customHeight="1">
      <c r="A117" s="18"/>
      <c r="B117" s="30" t="s">
        <v>15</v>
      </c>
      <c r="C117" s="83" t="s">
        <v>47</v>
      </c>
      <c r="D117" s="83"/>
      <c r="E117" s="83"/>
      <c r="F117" s="83"/>
      <c r="G117" s="19"/>
    </row>
    <row r="118" spans="1:8" s="20" customFormat="1" ht="30" customHeight="1">
      <c r="A118" s="18"/>
      <c r="B118" s="12" t="s">
        <v>23</v>
      </c>
      <c r="C118" s="83" t="s">
        <v>46</v>
      </c>
      <c r="D118" s="83"/>
      <c r="E118" s="83"/>
      <c r="F118" s="19"/>
      <c r="G118" s="19"/>
    </row>
    <row r="119" spans="1:8" s="20" customFormat="1" ht="15.75">
      <c r="A119" s="18"/>
      <c r="B119" s="18"/>
      <c r="C119" s="21"/>
      <c r="D119" s="19"/>
      <c r="E119" s="19"/>
      <c r="F119" s="19"/>
      <c r="G119" s="19"/>
    </row>
    <row r="120" spans="1:8" s="18" customFormat="1" ht="67.5" customHeight="1">
      <c r="A120" s="84" t="s">
        <v>8</v>
      </c>
      <c r="B120" s="86" t="s">
        <v>0</v>
      </c>
      <c r="C120" s="86" t="s">
        <v>1</v>
      </c>
      <c r="D120" s="88" t="s">
        <v>2</v>
      </c>
      <c r="E120" s="88"/>
      <c r="F120" s="89" t="s">
        <v>24</v>
      </c>
      <c r="G120" s="26" t="s">
        <v>6</v>
      </c>
      <c r="H120" s="13"/>
    </row>
    <row r="121" spans="1:8" s="18" customFormat="1" ht="18.75" customHeight="1">
      <c r="A121" s="85"/>
      <c r="B121" s="87"/>
      <c r="C121" s="87"/>
      <c r="D121" s="28" t="s">
        <v>16</v>
      </c>
      <c r="E121" s="27" t="s">
        <v>4</v>
      </c>
      <c r="F121" s="90"/>
      <c r="G121" s="28" t="s">
        <v>16</v>
      </c>
      <c r="H121" s="13"/>
    </row>
    <row r="122" spans="1:8" s="18" customFormat="1" ht="81" customHeight="1">
      <c r="A122" s="24">
        <v>1</v>
      </c>
      <c r="B122" s="79" t="s">
        <v>166</v>
      </c>
      <c r="C122" s="79" t="s">
        <v>167</v>
      </c>
      <c r="D122" s="79">
        <v>79</v>
      </c>
      <c r="E122" s="80" t="s">
        <v>168</v>
      </c>
      <c r="F122" s="79" t="s">
        <v>169</v>
      </c>
      <c r="G122" s="24">
        <v>67</v>
      </c>
    </row>
    <row r="123" spans="1:8" s="18" customFormat="1" ht="81" customHeight="1">
      <c r="A123" s="24">
        <v>2</v>
      </c>
      <c r="B123" s="79" t="s">
        <v>170</v>
      </c>
      <c r="C123" s="79" t="s">
        <v>171</v>
      </c>
      <c r="D123" s="79">
        <v>963</v>
      </c>
      <c r="E123" s="24" t="s">
        <v>172</v>
      </c>
      <c r="F123" s="79" t="s">
        <v>173</v>
      </c>
      <c r="G123" s="24">
        <v>763</v>
      </c>
    </row>
    <row r="124" spans="1:8" s="18" customFormat="1" ht="81" customHeight="1">
      <c r="A124" s="24">
        <v>3</v>
      </c>
      <c r="B124" s="79" t="s">
        <v>174</v>
      </c>
      <c r="C124" s="79" t="s">
        <v>175</v>
      </c>
      <c r="D124" s="79">
        <v>2</v>
      </c>
      <c r="E124" s="81" t="s">
        <v>176</v>
      </c>
      <c r="F124" s="79" t="s">
        <v>177</v>
      </c>
      <c r="G124" s="24">
        <v>0</v>
      </c>
    </row>
    <row r="125" spans="1:8" s="18" customFormat="1" ht="81" customHeight="1">
      <c r="A125" s="24">
        <v>4</v>
      </c>
      <c r="B125" s="79" t="s">
        <v>178</v>
      </c>
      <c r="C125" s="79" t="s">
        <v>179</v>
      </c>
      <c r="D125" s="79">
        <v>1</v>
      </c>
      <c r="E125" s="81"/>
      <c r="F125" s="79" t="s">
        <v>180</v>
      </c>
      <c r="G125" s="24">
        <v>1</v>
      </c>
    </row>
    <row r="126" spans="1:8" s="18" customFormat="1" ht="81" customHeight="1">
      <c r="A126" s="24" t="s">
        <v>48</v>
      </c>
      <c r="B126" s="79" t="s">
        <v>178</v>
      </c>
      <c r="C126" s="79" t="s">
        <v>181</v>
      </c>
      <c r="D126" s="79">
        <v>1</v>
      </c>
      <c r="E126" s="81" t="s">
        <v>182</v>
      </c>
      <c r="F126" s="79"/>
      <c r="G126" s="24">
        <v>1</v>
      </c>
    </row>
    <row r="127" spans="1:8" s="18" customFormat="1" ht="81" customHeight="1">
      <c r="A127" s="24" t="s">
        <v>49</v>
      </c>
      <c r="B127" s="79" t="s">
        <v>178</v>
      </c>
      <c r="C127" s="79" t="s">
        <v>183</v>
      </c>
      <c r="D127" s="79">
        <v>1</v>
      </c>
      <c r="E127" s="81" t="s">
        <v>50</v>
      </c>
      <c r="F127" s="79"/>
      <c r="G127" s="24">
        <v>1</v>
      </c>
    </row>
    <row r="128" spans="1:8" s="18" customFormat="1" ht="81" customHeight="1">
      <c r="A128" s="24">
        <v>5</v>
      </c>
      <c r="B128" s="79" t="s">
        <v>184</v>
      </c>
      <c r="C128" s="79" t="s">
        <v>185</v>
      </c>
      <c r="D128" s="79">
        <v>56</v>
      </c>
      <c r="E128" s="81" t="s">
        <v>186</v>
      </c>
      <c r="F128" s="79" t="s">
        <v>187</v>
      </c>
      <c r="G128" s="24">
        <v>36</v>
      </c>
    </row>
    <row r="129" spans="1:7" s="18" customFormat="1" ht="81" customHeight="1">
      <c r="A129" s="24">
        <v>6</v>
      </c>
      <c r="B129" s="79" t="s">
        <v>188</v>
      </c>
      <c r="C129" s="79" t="s">
        <v>167</v>
      </c>
      <c r="D129" s="79">
        <v>870</v>
      </c>
      <c r="E129" s="81" t="s">
        <v>189</v>
      </c>
      <c r="F129" s="79" t="s">
        <v>190</v>
      </c>
      <c r="G129" s="24">
        <v>652</v>
      </c>
    </row>
    <row r="130" spans="1:7" s="18" customFormat="1" ht="81" customHeight="1">
      <c r="A130" s="24">
        <v>7</v>
      </c>
      <c r="B130" s="79" t="s">
        <v>191</v>
      </c>
      <c r="C130" s="79" t="s">
        <v>192</v>
      </c>
      <c r="D130" s="79">
        <v>601</v>
      </c>
      <c r="E130" s="81" t="s">
        <v>193</v>
      </c>
      <c r="F130" s="79" t="s">
        <v>194</v>
      </c>
      <c r="G130" s="24">
        <v>451</v>
      </c>
    </row>
    <row r="131" spans="1:7" s="18" customFormat="1" ht="81" customHeight="1">
      <c r="A131" s="24">
        <v>8</v>
      </c>
      <c r="B131" s="79" t="s">
        <v>195</v>
      </c>
      <c r="C131" s="79" t="s">
        <v>196</v>
      </c>
      <c r="D131" s="79">
        <v>13</v>
      </c>
      <c r="E131" s="81" t="s">
        <v>197</v>
      </c>
      <c r="F131" s="79" t="s">
        <v>198</v>
      </c>
      <c r="G131" s="24">
        <v>8</v>
      </c>
    </row>
    <row r="132" spans="1:7" s="18" customFormat="1" ht="81" customHeight="1">
      <c r="A132" s="24">
        <v>9</v>
      </c>
      <c r="B132" s="79" t="s">
        <v>191</v>
      </c>
      <c r="C132" s="79" t="s">
        <v>192</v>
      </c>
      <c r="D132" s="79">
        <v>2</v>
      </c>
      <c r="E132" s="81" t="s">
        <v>193</v>
      </c>
      <c r="F132" s="79" t="s">
        <v>199</v>
      </c>
      <c r="G132" s="24">
        <v>1</v>
      </c>
    </row>
    <row r="133" spans="1:7" s="18" customFormat="1" ht="81" customHeight="1">
      <c r="A133" s="24">
        <v>10</v>
      </c>
      <c r="B133" s="79" t="s">
        <v>200</v>
      </c>
      <c r="C133" s="79" t="s">
        <v>201</v>
      </c>
      <c r="D133" s="79">
        <v>11</v>
      </c>
      <c r="E133" s="81" t="s">
        <v>202</v>
      </c>
      <c r="F133" s="79" t="s">
        <v>203</v>
      </c>
      <c r="G133" s="24">
        <v>8</v>
      </c>
    </row>
    <row r="134" spans="1:7" s="18" customFormat="1" ht="81" customHeight="1">
      <c r="A134" s="24">
        <v>11</v>
      </c>
      <c r="B134" s="79" t="s">
        <v>204</v>
      </c>
      <c r="C134" s="79" t="s">
        <v>205</v>
      </c>
      <c r="D134" s="79">
        <v>30</v>
      </c>
      <c r="E134" s="81" t="s">
        <v>206</v>
      </c>
      <c r="F134" s="79" t="s">
        <v>207</v>
      </c>
      <c r="G134" s="24">
        <v>15</v>
      </c>
    </row>
    <row r="135" spans="1:7" s="18" customFormat="1" ht="81" customHeight="1">
      <c r="A135" s="24">
        <v>12</v>
      </c>
      <c r="B135" s="79" t="s">
        <v>208</v>
      </c>
      <c r="C135" s="79" t="s">
        <v>209</v>
      </c>
      <c r="D135" s="79">
        <v>6</v>
      </c>
      <c r="E135" s="81" t="s">
        <v>210</v>
      </c>
      <c r="F135" s="79" t="s">
        <v>211</v>
      </c>
      <c r="G135" s="24">
        <v>0</v>
      </c>
    </row>
    <row r="136" spans="1:7" s="18" customFormat="1" ht="81" customHeight="1">
      <c r="A136" s="24">
        <v>13</v>
      </c>
      <c r="B136" s="79" t="s">
        <v>208</v>
      </c>
      <c r="C136" s="79" t="s">
        <v>212</v>
      </c>
      <c r="D136" s="79">
        <v>35</v>
      </c>
      <c r="E136" s="81" t="s">
        <v>213</v>
      </c>
      <c r="F136" s="79" t="s">
        <v>214</v>
      </c>
      <c r="G136" s="24">
        <v>20</v>
      </c>
    </row>
    <row r="137" spans="1:7" s="18" customFormat="1" ht="81" customHeight="1">
      <c r="A137" s="24">
        <v>14</v>
      </c>
      <c r="B137" s="79" t="s">
        <v>208</v>
      </c>
      <c r="C137" s="79" t="s">
        <v>215</v>
      </c>
      <c r="D137" s="79">
        <v>2</v>
      </c>
      <c r="E137" s="81" t="s">
        <v>216</v>
      </c>
      <c r="F137" s="79" t="s">
        <v>199</v>
      </c>
      <c r="G137" s="24">
        <v>2</v>
      </c>
    </row>
    <row r="138" spans="1:7" s="18" customFormat="1" ht="81" customHeight="1">
      <c r="A138" s="24">
        <v>15</v>
      </c>
      <c r="B138" s="79" t="s">
        <v>208</v>
      </c>
      <c r="C138" s="79" t="s">
        <v>217</v>
      </c>
      <c r="D138" s="79">
        <v>34</v>
      </c>
      <c r="E138" s="81" t="s">
        <v>218</v>
      </c>
      <c r="F138" s="79" t="s">
        <v>219</v>
      </c>
      <c r="G138" s="24">
        <v>21</v>
      </c>
    </row>
    <row r="139" spans="1:7" s="18" customFormat="1" ht="81" customHeight="1">
      <c r="A139" s="24">
        <v>16</v>
      </c>
      <c r="B139" s="79" t="s">
        <v>208</v>
      </c>
      <c r="C139" s="79" t="s">
        <v>220</v>
      </c>
      <c r="D139" s="79">
        <v>3</v>
      </c>
      <c r="E139" s="81" t="s">
        <v>221</v>
      </c>
      <c r="F139" s="79" t="s">
        <v>222</v>
      </c>
      <c r="G139" s="24">
        <v>3</v>
      </c>
    </row>
    <row r="140" spans="1:7" s="18" customFormat="1" ht="81" customHeight="1">
      <c r="A140" s="24">
        <v>17</v>
      </c>
      <c r="B140" s="79" t="s">
        <v>223</v>
      </c>
      <c r="C140" s="79" t="s">
        <v>224</v>
      </c>
      <c r="D140" s="79">
        <v>8</v>
      </c>
      <c r="E140" s="81" t="s">
        <v>225</v>
      </c>
      <c r="F140" s="79" t="s">
        <v>226</v>
      </c>
      <c r="G140" s="24">
        <v>5</v>
      </c>
    </row>
    <row r="141" spans="1:7" s="18" customFormat="1" ht="81" customHeight="1">
      <c r="A141" s="24">
        <v>18</v>
      </c>
      <c r="B141" s="79" t="s">
        <v>223</v>
      </c>
      <c r="C141" s="79" t="s">
        <v>227</v>
      </c>
      <c r="D141" s="79">
        <v>1</v>
      </c>
      <c r="E141" s="81" t="s">
        <v>228</v>
      </c>
      <c r="F141" s="79" t="s">
        <v>229</v>
      </c>
      <c r="G141" s="24">
        <v>1</v>
      </c>
    </row>
    <row r="142" spans="1:7" s="18" customFormat="1" ht="81" customHeight="1">
      <c r="A142" s="24">
        <v>19</v>
      </c>
      <c r="B142" s="79" t="s">
        <v>223</v>
      </c>
      <c r="C142" s="79" t="s">
        <v>230</v>
      </c>
      <c r="D142" s="79">
        <v>27</v>
      </c>
      <c r="E142" s="81" t="s">
        <v>231</v>
      </c>
      <c r="F142" s="79" t="s">
        <v>232</v>
      </c>
      <c r="G142" s="24">
        <v>0</v>
      </c>
    </row>
    <row r="143" spans="1:7" s="18" customFormat="1" ht="81" customHeight="1">
      <c r="A143" s="24">
        <v>20</v>
      </c>
      <c r="B143" s="79" t="s">
        <v>223</v>
      </c>
      <c r="C143" s="79" t="s">
        <v>233</v>
      </c>
      <c r="D143" s="79">
        <v>3</v>
      </c>
      <c r="E143" s="81" t="s">
        <v>234</v>
      </c>
      <c r="F143" s="79" t="s">
        <v>222</v>
      </c>
      <c r="G143" s="24">
        <v>0</v>
      </c>
    </row>
    <row r="144" spans="1:7" s="18" customFormat="1" ht="81" customHeight="1">
      <c r="A144" s="24">
        <v>21</v>
      </c>
      <c r="B144" s="79" t="s">
        <v>223</v>
      </c>
      <c r="C144" s="79" t="s">
        <v>209</v>
      </c>
      <c r="D144" s="79">
        <v>1</v>
      </c>
      <c r="E144" s="81" t="s">
        <v>210</v>
      </c>
      <c r="F144" s="79" t="s">
        <v>229</v>
      </c>
      <c r="G144" s="24">
        <v>1</v>
      </c>
    </row>
    <row r="145" spans="1:8" s="18" customFormat="1" ht="81" customHeight="1">
      <c r="A145" s="24">
        <v>22</v>
      </c>
      <c r="B145" s="79" t="s">
        <v>200</v>
      </c>
      <c r="C145" s="79" t="s">
        <v>235</v>
      </c>
      <c r="D145" s="79">
        <v>14</v>
      </c>
      <c r="E145" s="81" t="s">
        <v>202</v>
      </c>
      <c r="F145" s="79" t="s">
        <v>236</v>
      </c>
      <c r="G145" s="24">
        <v>7</v>
      </c>
    </row>
    <row r="146" spans="1:8" s="18" customFormat="1" ht="81" customHeight="1">
      <c r="A146" s="24">
        <v>23</v>
      </c>
      <c r="B146" s="79" t="s">
        <v>200</v>
      </c>
      <c r="C146" s="79" t="s">
        <v>237</v>
      </c>
      <c r="D146" s="79">
        <v>2</v>
      </c>
      <c r="E146" s="81" t="s">
        <v>238</v>
      </c>
      <c r="F146" s="79" t="s">
        <v>199</v>
      </c>
      <c r="G146" s="24">
        <v>2</v>
      </c>
    </row>
    <row r="147" spans="1:8" s="18" customFormat="1" ht="81" customHeight="1">
      <c r="A147" s="24">
        <v>24</v>
      </c>
      <c r="B147" s="79" t="s">
        <v>200</v>
      </c>
      <c r="C147" s="79" t="s">
        <v>239</v>
      </c>
      <c r="D147" s="79">
        <v>19</v>
      </c>
      <c r="E147" s="79" t="s">
        <v>240</v>
      </c>
      <c r="F147" s="79" t="s">
        <v>241</v>
      </c>
      <c r="G147" s="24">
        <v>11</v>
      </c>
    </row>
    <row r="148" spans="1:8" s="18" customFormat="1" ht="81" customHeight="1">
      <c r="A148" s="24">
        <v>25</v>
      </c>
      <c r="B148" s="79" t="s">
        <v>200</v>
      </c>
      <c r="C148" s="79" t="s">
        <v>242</v>
      </c>
      <c r="D148" s="79">
        <v>1</v>
      </c>
      <c r="E148" s="79" t="s">
        <v>243</v>
      </c>
      <c r="F148" s="79" t="s">
        <v>229</v>
      </c>
      <c r="G148" s="24">
        <v>1</v>
      </c>
    </row>
    <row r="149" spans="1:8" s="18" customFormat="1" ht="81" customHeight="1">
      <c r="A149" s="24">
        <v>26</v>
      </c>
      <c r="B149" s="79" t="s">
        <v>51</v>
      </c>
      <c r="C149" s="79" t="s">
        <v>244</v>
      </c>
      <c r="D149" s="79">
        <v>2</v>
      </c>
      <c r="E149" s="79" t="s">
        <v>245</v>
      </c>
      <c r="F149" s="79" t="s">
        <v>199</v>
      </c>
      <c r="G149" s="24">
        <v>1</v>
      </c>
    </row>
    <row r="150" spans="1:8" s="18" customFormat="1" ht="81" customHeight="1">
      <c r="A150" s="24">
        <v>27</v>
      </c>
      <c r="B150" s="80" t="s">
        <v>246</v>
      </c>
      <c r="C150" s="80" t="s">
        <v>247</v>
      </c>
      <c r="D150" s="79">
        <v>2</v>
      </c>
      <c r="E150" s="81"/>
      <c r="F150" s="79" t="s">
        <v>177</v>
      </c>
      <c r="G150" s="24">
        <v>1</v>
      </c>
    </row>
    <row r="151" spans="1:8" s="18" customFormat="1" ht="81" customHeight="1">
      <c r="A151" s="24" t="s">
        <v>48</v>
      </c>
      <c r="B151" s="80" t="s">
        <v>246</v>
      </c>
      <c r="C151" s="79" t="s">
        <v>248</v>
      </c>
      <c r="D151" s="79">
        <v>2</v>
      </c>
      <c r="E151" s="81" t="s">
        <v>249</v>
      </c>
      <c r="F151" s="79"/>
      <c r="G151" s="24">
        <v>1</v>
      </c>
    </row>
    <row r="152" spans="1:8" s="18" customFormat="1" ht="81" customHeight="1">
      <c r="A152" s="24" t="s">
        <v>49</v>
      </c>
      <c r="B152" s="80" t="s">
        <v>246</v>
      </c>
      <c r="C152" s="79" t="s">
        <v>250</v>
      </c>
      <c r="D152" s="79">
        <v>2</v>
      </c>
      <c r="E152" s="81" t="s">
        <v>251</v>
      </c>
      <c r="F152" s="79"/>
      <c r="G152" s="24">
        <v>1</v>
      </c>
    </row>
    <row r="153" spans="1:8" s="18" customFormat="1" ht="81" customHeight="1">
      <c r="A153" s="24">
        <v>28</v>
      </c>
      <c r="B153" s="79" t="s">
        <v>246</v>
      </c>
      <c r="C153" s="79" t="s">
        <v>247</v>
      </c>
      <c r="D153" s="79">
        <v>1</v>
      </c>
      <c r="E153" s="81"/>
      <c r="F153" s="79" t="s">
        <v>252</v>
      </c>
      <c r="G153" s="24">
        <v>1</v>
      </c>
    </row>
    <row r="154" spans="1:8" s="18" customFormat="1" ht="81" customHeight="1">
      <c r="A154" s="24" t="s">
        <v>48</v>
      </c>
      <c r="B154" s="79" t="s">
        <v>246</v>
      </c>
      <c r="C154" s="79" t="s">
        <v>253</v>
      </c>
      <c r="D154" s="79">
        <v>1</v>
      </c>
      <c r="E154" s="81" t="s">
        <v>254</v>
      </c>
      <c r="F154" s="79"/>
      <c r="G154" s="24">
        <v>1</v>
      </c>
    </row>
    <row r="155" spans="1:8" s="18" customFormat="1" ht="81" customHeight="1">
      <c r="A155" s="24" t="s">
        <v>49</v>
      </c>
      <c r="B155" s="79" t="s">
        <v>246</v>
      </c>
      <c r="C155" s="79" t="s">
        <v>255</v>
      </c>
      <c r="D155" s="79">
        <v>1</v>
      </c>
      <c r="E155" s="81" t="s">
        <v>256</v>
      </c>
      <c r="F155" s="79"/>
      <c r="G155" s="24">
        <v>1</v>
      </c>
    </row>
    <row r="157" spans="1:8" s="20" customFormat="1" ht="57.75" customHeight="1">
      <c r="A157" s="18"/>
      <c r="B157" s="30" t="s">
        <v>15</v>
      </c>
      <c r="C157" s="83" t="s">
        <v>82</v>
      </c>
      <c r="D157" s="83"/>
      <c r="E157" s="83"/>
      <c r="F157" s="83"/>
      <c r="G157" s="19"/>
    </row>
    <row r="158" spans="1:8" s="20" customFormat="1" ht="30" customHeight="1">
      <c r="A158" s="18"/>
      <c r="B158" s="12" t="s">
        <v>23</v>
      </c>
      <c r="C158" s="83" t="s">
        <v>83</v>
      </c>
      <c r="D158" s="83"/>
      <c r="E158" s="83"/>
      <c r="F158" s="19"/>
      <c r="G158" s="19"/>
    </row>
    <row r="159" spans="1:8" s="20" customFormat="1" ht="15.75">
      <c r="A159" s="18"/>
      <c r="B159" s="18"/>
      <c r="C159" s="21"/>
      <c r="D159" s="19"/>
      <c r="E159" s="19"/>
      <c r="F159" s="19"/>
      <c r="G159" s="19"/>
    </row>
    <row r="160" spans="1:8" s="18" customFormat="1" ht="67.5" customHeight="1">
      <c r="A160" s="84" t="s">
        <v>8</v>
      </c>
      <c r="B160" s="86" t="s">
        <v>0</v>
      </c>
      <c r="C160" s="86" t="s">
        <v>1</v>
      </c>
      <c r="D160" s="88" t="s">
        <v>2</v>
      </c>
      <c r="E160" s="88"/>
      <c r="F160" s="89" t="s">
        <v>24</v>
      </c>
      <c r="G160" s="26" t="s">
        <v>6</v>
      </c>
      <c r="H160" s="13"/>
    </row>
    <row r="161" spans="1:8" s="18" customFormat="1" ht="18.75" customHeight="1">
      <c r="A161" s="85"/>
      <c r="B161" s="87"/>
      <c r="C161" s="87"/>
      <c r="D161" s="28" t="s">
        <v>16</v>
      </c>
      <c r="E161" s="27" t="s">
        <v>4</v>
      </c>
      <c r="F161" s="90"/>
      <c r="G161" s="28" t="s">
        <v>16</v>
      </c>
      <c r="H161" s="13"/>
    </row>
    <row r="162" spans="1:8" ht="31.5">
      <c r="A162" s="32">
        <v>1</v>
      </c>
      <c r="B162" s="79" t="s">
        <v>84</v>
      </c>
      <c r="C162" s="25" t="s">
        <v>85</v>
      </c>
      <c r="D162" s="79">
        <v>720</v>
      </c>
      <c r="E162" s="79">
        <v>7626239</v>
      </c>
      <c r="F162" s="82" t="s">
        <v>86</v>
      </c>
      <c r="G162" s="79">
        <v>720</v>
      </c>
    </row>
  </sheetData>
  <mergeCells count="52">
    <mergeCell ref="F71:F72"/>
    <mergeCell ref="A20:G20"/>
    <mergeCell ref="B110:H110"/>
    <mergeCell ref="C68:E68"/>
    <mergeCell ref="F22:F23"/>
    <mergeCell ref="A22:A23"/>
    <mergeCell ref="D22:E22"/>
    <mergeCell ref="A62:H62"/>
    <mergeCell ref="C63:G63"/>
    <mergeCell ref="B22:B23"/>
    <mergeCell ref="C22:C23"/>
    <mergeCell ref="A69:B69"/>
    <mergeCell ref="C69:G69"/>
    <mergeCell ref="A71:A72"/>
    <mergeCell ref="B71:B72"/>
    <mergeCell ref="C71:C72"/>
    <mergeCell ref="D71:E71"/>
    <mergeCell ref="A65:A66"/>
    <mergeCell ref="B65:B66"/>
    <mergeCell ref="C65:C66"/>
    <mergeCell ref="D65:E65"/>
    <mergeCell ref="F65:F66"/>
    <mergeCell ref="A112:G112"/>
    <mergeCell ref="A1:G1"/>
    <mergeCell ref="C15:C16"/>
    <mergeCell ref="D15:E15"/>
    <mergeCell ref="F15:F16"/>
    <mergeCell ref="A13:H13"/>
    <mergeCell ref="B4:B5"/>
    <mergeCell ref="F4:F5"/>
    <mergeCell ref="B3:H3"/>
    <mergeCell ref="A4:A5"/>
    <mergeCell ref="A15:A16"/>
    <mergeCell ref="B15:B16"/>
    <mergeCell ref="A2:H2"/>
    <mergeCell ref="C4:C5"/>
    <mergeCell ref="D4:E4"/>
    <mergeCell ref="B14:H14"/>
    <mergeCell ref="C117:F117"/>
    <mergeCell ref="C118:E118"/>
    <mergeCell ref="A120:A121"/>
    <mergeCell ref="B120:B121"/>
    <mergeCell ref="C120:C121"/>
    <mergeCell ref="D120:E120"/>
    <mergeCell ref="F120:F121"/>
    <mergeCell ref="C157:F157"/>
    <mergeCell ref="C158:E158"/>
    <mergeCell ref="A160:A161"/>
    <mergeCell ref="B160:B161"/>
    <mergeCell ref="C160:C161"/>
    <mergeCell ref="D160:E160"/>
    <mergeCell ref="F160:F161"/>
  </mergeCells>
  <pageMargins left="0.70866141732283472" right="0.70866141732283472" top="0.55118110236220474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Guoz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Бугера Юлия</cp:lastModifiedBy>
  <cp:lastPrinted>2014-10-14T09:44:25Z</cp:lastPrinted>
  <dcterms:created xsi:type="dcterms:W3CDTF">2013-07-04T14:41:15Z</dcterms:created>
  <dcterms:modified xsi:type="dcterms:W3CDTF">2020-11-13T12:11:04Z</dcterms:modified>
</cp:coreProperties>
</file>