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745" windowWidth="8415" windowHeight="1170"/>
  </bookViews>
  <sheets>
    <sheet name="Лист1" sheetId="5" r:id="rId1"/>
  </sheets>
  <externalReferences>
    <externalReference r:id="rId2"/>
    <externalReference r:id="rId3"/>
  </externalReferences>
  <definedNames>
    <definedName name="препарат">OFFSET([1]Списки!$A$1,1,0,COUNTA([1]Списки!$A$2:$A$969),1)</definedName>
    <definedName name="рррр">OFFSET([2]Списки!$A$1,1,0,COUNTA([2]Списки!$A$2:$A$969),1)</definedName>
  </definedNames>
  <calcPr calcId="145621"/>
</workbook>
</file>

<file path=xl/calcChain.xml><?xml version="1.0" encoding="utf-8"?>
<calcChain xmlns="http://schemas.openxmlformats.org/spreadsheetml/2006/main">
  <c r="A58" i="5"/>
  <c r="A59" s="1"/>
  <c r="A60" s="1"/>
  <c r="A61" s="1"/>
  <c r="A62" s="1"/>
  <c r="A63" s="1"/>
  <c r="A64" s="1"/>
  <c r="A65" s="1"/>
  <c r="A66" s="1"/>
  <c r="A67" s="1"/>
  <c r="A68" s="1"/>
  <c r="A69" s="1"/>
  <c r="A70" s="1"/>
  <c r="A77"/>
  <c r="A78" s="1"/>
  <c r="A79" s="1"/>
  <c r="A80" s="1"/>
  <c r="G159" l="1"/>
  <c r="G158"/>
</calcChain>
</file>

<file path=xl/sharedStrings.xml><?xml version="1.0" encoding="utf-8"?>
<sst xmlns="http://schemas.openxmlformats.org/spreadsheetml/2006/main" count="560" uniqueCount="297">
  <si>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</si>
  <si>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</si>
  <si>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</si>
  <si>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</si>
  <si>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</si>
  <si>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</si>
  <si>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</si>
  <si>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</si>
  <si>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п/п</t>
  </si>
  <si>
    <t>№ зп</t>
  </si>
  <si>
    <t>КМКЛ № 5</t>
  </si>
  <si>
    <t>Кількість од.</t>
  </si>
  <si>
    <t>КМКЛ № 9</t>
  </si>
  <si>
    <t>Бупренорфін</t>
  </si>
  <si>
    <t>Бупренорфіну гідрохлорид 2мг табл №100</t>
  </si>
  <si>
    <t>Метадон</t>
  </si>
  <si>
    <t>Метадон-ЗН 5 мг табл №100</t>
  </si>
  <si>
    <t>Метадон-ЗН 25 мг табл №100</t>
  </si>
  <si>
    <t>Метадон гідрохлорид Молтені розчин 5 мг/мл по 1000 мл</t>
  </si>
  <si>
    <t>Загальнодержавна програма боротьби з онкологічними захворюваннями на період до 2016 року/Централізована закупівля лікарських засобів для лікування онкологічних хворих дорослого віку.</t>
  </si>
  <si>
    <t>4780117</t>
  </si>
  <si>
    <t>10421017</t>
  </si>
  <si>
    <t>Метадон-ЗН 10 мг табл №100</t>
  </si>
  <si>
    <t>13371217</t>
  </si>
  <si>
    <t>ТМО"Фтизіатрія"</t>
  </si>
  <si>
    <t>Бупренорфіну гідрохлорид 8мг табл №10</t>
  </si>
  <si>
    <t>"Замісна підтримуюча терапія в рамках реалізації проекту "Покращення якості та стійкості медикаментозного підтримуючого лікування в Україні"</t>
  </si>
  <si>
    <t>Метадон-3Н, таблетки по 25мг №100</t>
  </si>
  <si>
    <t>Радіофармацевтичні препарати Полтехнет</t>
  </si>
  <si>
    <t>Назва програми, код</t>
  </si>
  <si>
    <t>Кількість,од.</t>
  </si>
  <si>
    <t>КМНКЛ"Соціотерапія"</t>
  </si>
  <si>
    <t xml:space="preserve">  2301400 2220 Централізована закупівля медикаментів "Інвестиції у вплив на туберкульоз та ВІЛ"</t>
  </si>
  <si>
    <t>червень  2019</t>
  </si>
  <si>
    <t>Розподіл ЛЗ/ВМП по регіону/закладу (відповідно до наказу МОЗ)</t>
  </si>
  <si>
    <t>Бупренорфін г/х 2мг</t>
  </si>
  <si>
    <t>№ з/п</t>
  </si>
  <si>
    <r>
      <t xml:space="preserve">                                                                                      </t>
    </r>
    <r>
      <rPr>
        <b/>
        <i/>
        <u/>
        <sz val="11"/>
        <rFont val="Times New Roman"/>
        <family val="1"/>
        <charset val="204"/>
      </rPr>
      <t>Київський  міський клінічний онкологічний центр</t>
    </r>
  </si>
  <si>
    <r>
      <t xml:space="preserve">Наявність </t>
    </r>
    <r>
      <rPr>
        <b/>
        <u/>
        <sz val="11"/>
        <rFont val="Times New Roman"/>
        <family val="1"/>
        <charset val="204"/>
      </rPr>
      <t>станом на 01.07.2019 р.</t>
    </r>
  </si>
  <si>
    <t>Торговельна назва</t>
  </si>
  <si>
    <t>Розподіл ЛЗ/ВМП по регіону/закладу(відповідно до наказу Департаменту)</t>
  </si>
  <si>
    <t>Загальнодержавна програма забезпечення профілактики ВІЛ-інфекції, лікування, догляду та підтримки ВІЛ-інфікованих і хворих на СНІД та гепатит на 2019 рік</t>
  </si>
  <si>
    <t>Отримано у червні 2019</t>
  </si>
  <si>
    <t>Київська міська дитяча клінічна лікарня № 1</t>
  </si>
  <si>
    <t>ПОЛТЕХНЕТ</t>
  </si>
  <si>
    <t>8440818</t>
  </si>
  <si>
    <t>Метадон-3Н, таблетки по 5мг №100</t>
  </si>
  <si>
    <t>Метадон-ЗН 5мг/мл 1000мл фл</t>
  </si>
  <si>
    <t>8380818</t>
  </si>
  <si>
    <t>Назва отримувача</t>
  </si>
  <si>
    <t>Розподіл ЛЗ/ВМП по регуону/закладу (відповідно до наказу Департаменту)</t>
  </si>
  <si>
    <t>в рамках реалізації гранту Глобального фонду для боротьби зі СНІДом, туберкульозом та малярією</t>
  </si>
  <si>
    <t xml:space="preserve">Централізована закупівля медикаментів для лікування онкогематологічних хворих дорослого віку </t>
  </si>
  <si>
    <t>Централізована закупівля медикаментів для дітей,хворих на муковісцидоз"</t>
  </si>
  <si>
    <t>Централізовані заходи для лікування онкохворих дітей/Централізована закупівля лікарських засобів для лікування дітей, хворих на онкологічні та онкогематологічні захворювання.</t>
  </si>
  <si>
    <t>4990518</t>
  </si>
  <si>
    <t>КНП "Київський міський центр крові"</t>
  </si>
  <si>
    <t>"Забеспечення мед.заходів окремих держ.програм там компл.заходів програм характеру" за напрямом "Централізовані заходи розвитку донорства крові та її компонентів"</t>
  </si>
  <si>
    <t>по програмі: 2301400 Централізована закупівля медикаментів для лікування туберкульозу</t>
  </si>
  <si>
    <t>по Перинатальному центру м. Києва</t>
  </si>
  <si>
    <t>Централізована закупівля  препаратів для надання невідкладної медичної допомоги при кровотечах</t>
  </si>
  <si>
    <t>ЕЛАПРАЗА/концетрат для розчину для інфузій,2мг/мл по 3мл у фл</t>
  </si>
  <si>
    <t>"Централізована закупівля медикаментів для лікування серцево-судинних та судинно-мозкових захворювань"</t>
  </si>
  <si>
    <t>Олександрівська лікарня</t>
  </si>
  <si>
    <t>Етопозид</t>
  </si>
  <si>
    <t>Мікафунгін</t>
  </si>
  <si>
    <t>МІКАМІН</t>
  </si>
  <si>
    <t>Собосфувір</t>
  </si>
  <si>
    <t>Майгеп 400 мг табл. №28</t>
  </si>
  <si>
    <t>3100622</t>
  </si>
  <si>
    <t>Даклатасвір</t>
  </si>
  <si>
    <t>Майдекла 60 мг табл. №28</t>
  </si>
  <si>
    <t>3100992</t>
  </si>
  <si>
    <t>Абакавір/ Ламiвудин</t>
  </si>
  <si>
    <t>Абакавір сульфат 60мг/Ламiвуд.30мг табл №60</t>
  </si>
  <si>
    <t>РВ90692</t>
  </si>
  <si>
    <t>5550518</t>
  </si>
  <si>
    <t>Ауротаз-Р</t>
  </si>
  <si>
    <t>PL0419043-A</t>
  </si>
  <si>
    <t>2417</t>
  </si>
  <si>
    <t>ВПРІВ</t>
  </si>
  <si>
    <t>TVT B02A09</t>
  </si>
  <si>
    <t>Етопозид "ЕБЕВЕ"</t>
  </si>
  <si>
    <t>КС5447</t>
  </si>
  <si>
    <t>2586</t>
  </si>
  <si>
    <t>Леналідомід-Віста</t>
  </si>
  <si>
    <t>1903243А</t>
  </si>
  <si>
    <t>2702</t>
  </si>
  <si>
    <t>Метотрексат-Тева</t>
  </si>
  <si>
    <t>19F05КА</t>
  </si>
  <si>
    <t>Риксатон (100мг)</t>
  </si>
  <si>
    <t>JJ3286</t>
  </si>
  <si>
    <t>Риксатон (500мг)</t>
  </si>
  <si>
    <t>КС2372</t>
  </si>
  <si>
    <t>Централізована закупівля медикаментів для лікування хворих на гемофілію</t>
  </si>
  <si>
    <t>АІМАФІКС 1000МО/10мл Фактор ІХ</t>
  </si>
  <si>
    <t>1511</t>
  </si>
  <si>
    <t>ЕМОКЛОТ 1000МО/10мл Фактор VIII</t>
  </si>
  <si>
    <t>ТМО"ПСИХІАТРІЯ" у місті Києві</t>
  </si>
  <si>
    <t>за бюджетною програмою КПКВК 2301400 "Забезпечення медичних  заходів окремих державних програм та комплексних  заходів програмного характеру"</t>
  </si>
  <si>
    <t>Вальпроєва кислота,таблетки,300мг</t>
  </si>
  <si>
    <t>Вальпроком 300 Хроно табл.з пролонгов.вивільн. по 300мг №100</t>
  </si>
  <si>
    <t>Наказ МОЗ №2519 від 18.12.2019</t>
  </si>
  <si>
    <t>Вальпроєва кислота, таблетки, 500 мг</t>
  </si>
  <si>
    <t>Вальпроком 500 Хроно,табл.з пролонгов. вивільненням по 500мг №30</t>
  </si>
  <si>
    <t>Солі вальпроєвої кислоти, 57,64 мг/мл, сироп</t>
  </si>
  <si>
    <t>Депакін сироп, 57,64 мг/мл №1: по 150 мл у флаконі</t>
  </si>
  <si>
    <t>Наказ МОЗ №9 від 03.01.2020</t>
  </si>
  <si>
    <t>Атомоксетин, 60 мг</t>
  </si>
  <si>
    <t>Монсетин,капс. 60мг №30</t>
  </si>
  <si>
    <t>Наказ МОЗ №2658 від 24.12.2019</t>
  </si>
  <si>
    <t>Атомоксетин, 25 мг</t>
  </si>
  <si>
    <t>Монсетин,капс. 25мг №30</t>
  </si>
  <si>
    <t>ДИСПОРТ 500 од.Порошок для розчину для ін"єкций по 500 ОД</t>
  </si>
  <si>
    <t>36,фл</t>
  </si>
  <si>
    <t>Р24696</t>
  </si>
  <si>
    <t>Централізована закупівля медикамнтив для дітей,хворих на дитячий церебральний параліч</t>
  </si>
  <si>
    <t>330,упак</t>
  </si>
  <si>
    <t>TESF11A01</t>
  </si>
  <si>
    <t>Нак.№37 від 20.01.20р.</t>
  </si>
  <si>
    <t>311,упак</t>
  </si>
  <si>
    <t>Набір Neonatal IRT FEIA,960 тестів</t>
  </si>
  <si>
    <t>10,наб</t>
  </si>
  <si>
    <t>214QJ1В92</t>
  </si>
  <si>
    <t>Нак.№60 від 23.01.20р.</t>
  </si>
  <si>
    <t>Набір DELFIA неонатальний 17а-ОН-прогестерон</t>
  </si>
  <si>
    <t>9,наб</t>
  </si>
  <si>
    <t>Реактиви для проведення масового скринінгу новонароджених на фенілкетонурію,вроджений гіпотиреоз,муковісцидоз та адреногенітальний синдром</t>
  </si>
  <si>
    <t>Орфадин,капсули тверді по 5 мг,по 60 кап.у флаконі</t>
  </si>
  <si>
    <t>5,упак</t>
  </si>
  <si>
    <t>Нак.№104 від 31.01.20р.</t>
  </si>
  <si>
    <t>Орфадин,капсули тверді по 10мг,по 60 кап.у флаконі</t>
  </si>
  <si>
    <t>3,упак</t>
  </si>
  <si>
    <t>Централізована закупівля медикаментів для громадян,яки страджають на орфанні метаболічні захворювання</t>
  </si>
  <si>
    <t>Централізована закупівля медикаментів для дітей,хворих на резистентну форму ювенільного ревматоїдного артриту</t>
  </si>
  <si>
    <t>ХУМИРА/р-н для ін"єкцій,40мг/0,8мл по 0,8мл р-ну у попередньо наповненому однодозовому шприці №2</t>
  </si>
  <si>
    <t>2,упак</t>
  </si>
  <si>
    <t>08064XD01</t>
  </si>
  <si>
    <t>АКТЕМРА,конц.інф.80 мг/4 мл</t>
  </si>
  <si>
    <t>44,упак</t>
  </si>
  <si>
    <t>В2090В01</t>
  </si>
  <si>
    <t>Нак.№24 від 11.01.20р.</t>
  </si>
  <si>
    <t>ПУЛЬМОЗИМ,р-н д/інгаляцій,2,5мг/2,5мл по 2,5мл в ампулі,по 6 ампул у контейнері</t>
  </si>
  <si>
    <t>1630,упак</t>
  </si>
  <si>
    <t>N0347В04</t>
  </si>
  <si>
    <t>950,упак</t>
  </si>
  <si>
    <t>6,упак</t>
  </si>
  <si>
    <t>N0304B07</t>
  </si>
  <si>
    <t>Нак.№26 від 13.01.20р.</t>
  </si>
  <si>
    <t>КРЕОН 25000,кап.тверді з гастрорез.гран.по 300мг по 100 кап.у фл</t>
  </si>
  <si>
    <t>41,упак</t>
  </si>
  <si>
    <t>Нак.№83 від 28.01.20р.</t>
  </si>
  <si>
    <t>Метопролол</t>
  </si>
  <si>
    <t xml:space="preserve">  Беталок, розчин для ін"єкцій 1мг/мл по 5мл в ампулі;по 5 амп. в картонній коробці, ам</t>
  </si>
  <si>
    <t>F1003-1.</t>
  </si>
  <si>
    <t>Нак  № 1513 від 28 .12..2019 к-сть 520</t>
  </si>
  <si>
    <t>Тикагрелол</t>
  </si>
  <si>
    <t xml:space="preserve"> Брилінта,табл.вкриті плівковою оболнкою,по 90 мг по 14 табл.у блістері, таб</t>
  </si>
  <si>
    <t>TRCK.</t>
  </si>
  <si>
    <t>Нак  № 1513 від 28 .12..2019 к-сть 35728</t>
  </si>
  <si>
    <t>Пристрій для відділення для медичних виробів для пров. ендов.операції емболізації аневризм головного мозку мікроспіралями,що відділяються,які включають:Мікроспіраль-1шт.</t>
  </si>
  <si>
    <t xml:space="preserve"> Пристрій для виділення,кат.номер ID-1-5, шт</t>
  </si>
  <si>
    <t>А854083.</t>
  </si>
  <si>
    <t>Лист №10-13/4634 1/2-19 від 26.11.19</t>
  </si>
  <si>
    <t>Левосимендан</t>
  </si>
  <si>
    <t xml:space="preserve"> СИМДАКС , концентрат для приготування розчину для інфузій, 2,5 мг/мл, по 5 мл у флаконі; по 1 фл. в картонній коробці, фл</t>
  </si>
  <si>
    <t>1923377.</t>
  </si>
  <si>
    <t>Нак  № 56 від 20 .01..2020 к-сть 22</t>
  </si>
  <si>
    <t>Альтеплаза</t>
  </si>
  <si>
    <t xml:space="preserve"> АКТИЛІЗЕ , ліофілізат для розчину для інфузій по 50 мг, 1 флакон з ліофілізатом у комплекті з 1 фл. розчину, уп</t>
  </si>
  <si>
    <t>905203.</t>
  </si>
  <si>
    <t>Нак  № 56 від 20 .01..2020 к-сть 60</t>
  </si>
  <si>
    <t>Централізована закупівля медикаментів для лікування дорослих хворих на муковісцидоз</t>
  </si>
  <si>
    <t>Дорназа альфа</t>
  </si>
  <si>
    <t xml:space="preserve"> Пульмозим,розчин для інгаляц., 2,5мг/2,5мл по 2,5млв ампулі, уп</t>
  </si>
  <si>
    <t>N0306B07.; N0347B04.</t>
  </si>
  <si>
    <t>Нак  № 28 від 13 .01..2020 к-сть 178</t>
  </si>
  <si>
    <t>Централізована закупівля медикаментів для громадян, які страждають на легеневу артеріальну гіпертензію</t>
  </si>
  <si>
    <t>Ріоцигуат</t>
  </si>
  <si>
    <t xml:space="preserve"> Адемпас, таблетки вкриті плівковою оболонкою, по 1,0мг,№42 по 21 табл., уп</t>
  </si>
  <si>
    <t>BXJ6S81.</t>
  </si>
  <si>
    <t>Нак  № 1485 від 21 .12..2019 к-сть 6</t>
  </si>
  <si>
    <t xml:space="preserve"> Адемпас, таблетки вкриті плівковою оболонкою, по 2,0мг,№42 по 21 табл., уп</t>
  </si>
  <si>
    <t>BXJ6S71.</t>
  </si>
  <si>
    <t>Нак  № 55 від 20 .01..2020 к-сть 14</t>
  </si>
  <si>
    <t xml:space="preserve"> Адемпас, таблетки вкриті плівковою оболонкою, по 2,5мг,№42 по 21 табл., уп</t>
  </si>
  <si>
    <t>BXJ6S61.</t>
  </si>
  <si>
    <t>Нак  № 55 від 20 .01..2020 к-сть 6</t>
  </si>
  <si>
    <t>Амбрізентан,5мг</t>
  </si>
  <si>
    <t xml:space="preserve"> Волібріс, таблетки вкриті плівковою оболонкою, 5мг,по 30 табл.у блістері, уп</t>
  </si>
  <si>
    <t>СВТВС.</t>
  </si>
  <si>
    <t>Нак  № 55 від 20 .01..2020 к-сть 78</t>
  </si>
  <si>
    <t>Амбрізентан,10мг</t>
  </si>
  <si>
    <t xml:space="preserve"> Волібріс, таблетки вкриті плівковою оболонкою, 10мг,по 30 табл.у блістері, уп</t>
  </si>
  <si>
    <t>CCXSG.</t>
  </si>
  <si>
    <t>Нак  № 55 від 20 .01..2020 к-сть 65</t>
  </si>
  <si>
    <t>Централізована "за напрямом"Мед.вироби для хворих,які стражд.на ідіопатичну сімейну дистонію,спастичну кривошию,ідіопатичну рото-лицьову дистонію.</t>
  </si>
  <si>
    <t xml:space="preserve"> Нейростимулююча система для первинної операції для глибинної стимуляції мозгу у складі:</t>
  </si>
  <si>
    <t xml:space="preserve"> Нейростимулююча система для первинної операції для глибинної стимуляції мозгу у складі, наб</t>
  </si>
  <si>
    <t>Нак  № 39 від 20 .01..2020 к-сть  1</t>
  </si>
  <si>
    <t>а</t>
  </si>
  <si>
    <t>Комплект електрода</t>
  </si>
  <si>
    <t>Комплект електрода ДБС КВАД,без Стімлок(2од)</t>
  </si>
  <si>
    <t>3389-40.</t>
  </si>
  <si>
    <t>б</t>
  </si>
  <si>
    <t>в</t>
  </si>
  <si>
    <t>Подовжувач</t>
  </si>
  <si>
    <t>Подовжувач ДВС пружинний розтягуючий (2од)</t>
  </si>
  <si>
    <t>37086-60.</t>
  </si>
  <si>
    <t>г</t>
  </si>
  <si>
    <t>д</t>
  </si>
  <si>
    <t>Набір допоміжних засобів</t>
  </si>
  <si>
    <t>Набір допоміжних засобів ДБС для тунелювання для використання з подовжувачем для глибокої стимуляції головного мозку,стерильний 1од</t>
  </si>
  <si>
    <t>3755-40.</t>
  </si>
  <si>
    <t>к</t>
  </si>
  <si>
    <t>Кришка фрезерного отвору</t>
  </si>
  <si>
    <t>Кришка фрезерного отвору Стімлок (2од)</t>
  </si>
  <si>
    <t>924256.</t>
  </si>
  <si>
    <t>л</t>
  </si>
  <si>
    <t>Нейростимулятор</t>
  </si>
  <si>
    <t>Нейростимулятор мультипрограмований для стимуляції глибоких структур головного мозку Актіва ПЦ (1од)</t>
  </si>
  <si>
    <t>37601.</t>
  </si>
  <si>
    <t>м</t>
  </si>
  <si>
    <t>Програматор пацієнта</t>
  </si>
  <si>
    <t>Програматор пацієнта (1од)</t>
  </si>
  <si>
    <t>37642.</t>
  </si>
  <si>
    <t>Витратні матеріали для автоматичного  цитаферезу типу "Амікус"</t>
  </si>
  <si>
    <t>Комплект для афарезу Amicus - з одноголковим доступом та коннектором введення стабілізуючого розчину для тромбоцитів</t>
  </si>
  <si>
    <t>FA19F24113</t>
  </si>
  <si>
    <t>Контейнер зчетверений пластикатний з можливістю отримання тромбоцитів, відновлених з дози крові</t>
  </si>
  <si>
    <t>Контейнери одноразового застосування для заготівлі крові та зберігання клітин крові з контейнером для тромбоцитів, ЗУГ, ЦДФ/САГМ</t>
  </si>
  <si>
    <t>Дельтіба (Деламанід), табл. по 50 мг, № 48</t>
  </si>
  <si>
    <t>00022112</t>
  </si>
  <si>
    <t>КНП "ФТИЗІАТРІЯ" ВОКМР (КМДА)</t>
  </si>
  <si>
    <t>00022113</t>
  </si>
  <si>
    <t>Моксетеро(Моксифлоксацин),таблетки, по 400мг №10</t>
  </si>
  <si>
    <t>MXF19010</t>
  </si>
  <si>
    <t>Набір AST стартовий до BD BACTEC MGIT ТМ 960, кат. ном. 445941</t>
  </si>
  <si>
    <t>Блеоміцин</t>
  </si>
  <si>
    <t>БЛЕОЦИН-С</t>
  </si>
  <si>
    <t>89В700</t>
  </si>
  <si>
    <t>3 від 03.01.20</t>
  </si>
  <si>
    <t>Меропенем</t>
  </si>
  <si>
    <t>МЕРОПЕНЕМ-ВІСТА</t>
  </si>
  <si>
    <t>0003D9</t>
  </si>
  <si>
    <t>41 від 20.01.20</t>
  </si>
  <si>
    <t>1471 від 19.12.19</t>
  </si>
  <si>
    <t>Філграстим</t>
  </si>
  <si>
    <t>НЕЙТРОМАКС</t>
  </si>
  <si>
    <t>Вінорельбін</t>
  </si>
  <si>
    <t>ВІНОРЕЛЬБІН "ЕБЕВЕ"</t>
  </si>
  <si>
    <t>КС5480</t>
  </si>
  <si>
    <t>46 від 20.01.20</t>
  </si>
  <si>
    <t>НАВІРЕЛ</t>
  </si>
  <si>
    <t>Н190452В</t>
  </si>
  <si>
    <t>48 від 20.01.20</t>
  </si>
  <si>
    <t>Гозерелін</t>
  </si>
  <si>
    <t>ЗОЛАДЕКС</t>
  </si>
  <si>
    <t>PW170</t>
  </si>
  <si>
    <t>45 від 20.01.20</t>
  </si>
  <si>
    <t>PG407</t>
  </si>
  <si>
    <t>Доцетаксел</t>
  </si>
  <si>
    <t>ДОЦЕТАКСЕЛ "ЕБЕВЕ"</t>
  </si>
  <si>
    <t>КС3550</t>
  </si>
  <si>
    <t>ЕТОПОЗИД "ЕБЕВЕ"</t>
  </si>
  <si>
    <t>КС6766</t>
  </si>
  <si>
    <t>Іринотекан</t>
  </si>
  <si>
    <t>ІРИНОСИНДАН</t>
  </si>
  <si>
    <t>95К5053</t>
  </si>
  <si>
    <t>Оксаліплатин</t>
  </si>
  <si>
    <t>ОКСАЛІПЛАТИН "ЕБЕВЕ"</t>
  </si>
  <si>
    <t>КС9484</t>
  </si>
  <si>
    <t>КС1483</t>
  </si>
  <si>
    <t>007/20</t>
  </si>
  <si>
    <t>*172 від 24.01.20</t>
  </si>
  <si>
    <t>Трастузумаб</t>
  </si>
  <si>
    <t>ОНТРУЗАНТ</t>
  </si>
  <si>
    <t>F1903229</t>
  </si>
  <si>
    <t>89 від 30.01.20</t>
  </si>
  <si>
    <t>Флуороурацил</t>
  </si>
  <si>
    <t>5-ФТОРУРАЦИЛ "ЕБЕВЕ"</t>
  </si>
  <si>
    <t>KC3420</t>
  </si>
  <si>
    <t>1483 від 21.12.19</t>
  </si>
  <si>
    <t>KC3464</t>
  </si>
  <si>
    <t>Цисплатин</t>
  </si>
  <si>
    <t>ЦИСПЛАТИН "ЕБЕВЕ"</t>
  </si>
  <si>
    <t>КС3530</t>
  </si>
  <si>
    <t>Легеневий  сурфактант (Фосфоліпідна фракція, яка виділена з легенів свині)</t>
  </si>
  <si>
    <t>КУРОСУРФ 
Суспензія для ендотрахеального введення, 80мг/мл по 1,5 мл у флаконі 
№ 1</t>
  </si>
  <si>
    <t>CF1U790А</t>
  </si>
  <si>
    <t xml:space="preserve">Наказ МОЗ Украіни від  17.12.2019 р  № 2490
Наказ ДОЗ м. Києва  від  24.12.2019 р  № 1495         </t>
  </si>
  <si>
    <t>Централізована закупівля  препаратів для лікування дихальних розладів новонароджених</t>
  </si>
  <si>
    <t>Препарати фармацевтичні інші</t>
  </si>
  <si>
    <t>Імуноглобулін антирезус Rho (D) людини, розчин для ін`єкцій, 1500 МО (300 мкг імуноглобуліну) по 1 мл в ампулі</t>
  </si>
  <si>
    <t>41119К</t>
  </si>
  <si>
    <t>Наказ МОЗ Украіни від  11.01.2020 р  № 31
Наказ ДОЗ м. Києва  від  20.01.2020 р  № 36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</si>
  <si>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01.02.2020 року </t>
  </si>
</sst>
</file>

<file path=xl/styles.xml><?xml version="1.0" encoding="utf-8"?>
<styleSheet xmlns="http://schemas.openxmlformats.org/spreadsheetml/2006/main">
  <numFmts count="1">
    <numFmt numFmtId="164" formatCode="_-* #,##0.00\ _г_р_н_._-;\-* #,##0.00\ _г_р_н_._-;_-* &quot;-&quot;??\ _г_р_н_._-;_-@_-"/>
  </numFmts>
  <fonts count="5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2"/>
      <color indexed="8"/>
      <name val="Calibri"/>
      <family val="2"/>
      <charset val="204"/>
    </font>
    <font>
      <sz val="11"/>
      <color indexed="9"/>
      <name val="Calibri"/>
      <family val="2"/>
    </font>
    <font>
      <sz val="12"/>
      <color indexed="9"/>
      <name val="Times New Roman"/>
      <family val="2"/>
      <charset val="204"/>
    </font>
    <font>
      <sz val="12"/>
      <color indexed="9"/>
      <name val="Calibri"/>
      <family val="2"/>
      <charset val="204"/>
    </font>
    <font>
      <sz val="11"/>
      <color indexed="62"/>
      <name val="Calibri"/>
      <family val="2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0"/>
      <name val="Helv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5">
    <xf numFmtId="0" fontId="0" fillId="0" borderId="0"/>
    <xf numFmtId="0" fontId="2" fillId="0" borderId="0"/>
    <xf numFmtId="0" fontId="24" fillId="0" borderId="0">
      <alignment horizontal="left"/>
    </xf>
    <xf numFmtId="0" fontId="3" fillId="0" borderId="0"/>
    <xf numFmtId="0" fontId="6" fillId="0" borderId="0"/>
    <xf numFmtId="0" fontId="3" fillId="0" borderId="0"/>
    <xf numFmtId="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0" borderId="0"/>
    <xf numFmtId="164" fontId="2" fillId="0" borderId="0" applyFont="0" applyFill="0" applyBorder="0" applyAlignment="0" applyProtection="0"/>
    <xf numFmtId="0" fontId="25" fillId="0" borderId="0"/>
    <xf numFmtId="0" fontId="2" fillId="0" borderId="0"/>
    <xf numFmtId="0" fontId="32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2" fillId="5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4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0" borderId="0" applyNumberFormat="0" applyBorder="0" applyAlignment="0" applyProtection="0"/>
    <xf numFmtId="0" fontId="32" fillId="6" borderId="0" applyNumberFormat="0" applyBorder="0" applyAlignment="0" applyProtection="0"/>
    <xf numFmtId="0" fontId="33" fillId="6" borderId="0" applyNumberFormat="0" applyBorder="0" applyAlignment="0" applyProtection="0"/>
    <xf numFmtId="0" fontId="34" fillId="6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2" fillId="13" borderId="0" applyNumberFormat="0" applyBorder="0" applyAlignment="0" applyProtection="0"/>
    <xf numFmtId="0" fontId="33" fillId="13" borderId="0" applyNumberFormat="0" applyBorder="0" applyAlignment="0" applyProtection="0"/>
    <xf numFmtId="0" fontId="34" fillId="13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2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12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32" fillId="16" borderId="0" applyNumberFormat="0" applyBorder="0" applyAlignment="0" applyProtection="0"/>
    <xf numFmtId="0" fontId="33" fillId="16" borderId="0" applyNumberFormat="0" applyBorder="0" applyAlignment="0" applyProtection="0"/>
    <xf numFmtId="0" fontId="34" fillId="6" borderId="0" applyNumberFormat="0" applyBorder="0" applyAlignment="0" applyProtection="0"/>
    <xf numFmtId="0" fontId="35" fillId="17" borderId="0" applyNumberFormat="0" applyBorder="0" applyAlignment="0" applyProtection="0"/>
    <xf numFmtId="0" fontId="36" fillId="17" borderId="0" applyNumberFormat="0" applyBorder="0" applyAlignment="0" applyProtection="0"/>
    <xf numFmtId="0" fontId="37" fillId="18" borderId="0" applyNumberFormat="0" applyBorder="0" applyAlignment="0" applyProtection="0"/>
    <xf numFmtId="0" fontId="35" fillId="13" borderId="0" applyNumberFormat="0" applyBorder="0" applyAlignment="0" applyProtection="0"/>
    <xf numFmtId="0" fontId="36" fillId="13" borderId="0" applyNumberFormat="0" applyBorder="0" applyAlignment="0" applyProtection="0"/>
    <xf numFmtId="0" fontId="37" fillId="13" borderId="0" applyNumberFormat="0" applyBorder="0" applyAlignment="0" applyProtection="0"/>
    <xf numFmtId="0" fontId="35" fillId="14" borderId="0" applyNumberFormat="0" applyBorder="0" applyAlignment="0" applyProtection="0"/>
    <xf numFmtId="0" fontId="36" fillId="14" borderId="0" applyNumberFormat="0" applyBorder="0" applyAlignment="0" applyProtection="0"/>
    <xf numFmtId="0" fontId="37" fillId="15" borderId="0" applyNumberFormat="0" applyBorder="0" applyAlignment="0" applyProtection="0"/>
    <xf numFmtId="0" fontId="35" fillId="19" borderId="0" applyNumberFormat="0" applyBorder="0" applyAlignment="0" applyProtection="0"/>
    <xf numFmtId="0" fontId="36" fillId="19" borderId="0" applyNumberFormat="0" applyBorder="0" applyAlignment="0" applyProtection="0"/>
    <xf numFmtId="0" fontId="37" fillId="12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 applyNumberFormat="0" applyBorder="0" applyAlignment="0" applyProtection="0"/>
    <xf numFmtId="0" fontId="37" fillId="6" borderId="0" applyNumberFormat="0" applyBorder="0" applyAlignment="0" applyProtection="0"/>
    <xf numFmtId="0" fontId="3" fillId="0" borderId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19" borderId="0" applyNumberFormat="0" applyBorder="0" applyAlignment="0" applyProtection="0"/>
    <xf numFmtId="0" fontId="36" fillId="18" borderId="0" applyNumberFormat="0" applyBorder="0" applyAlignment="0" applyProtection="0"/>
    <xf numFmtId="0" fontId="36" fillId="24" borderId="0" applyNumberFormat="0" applyBorder="0" applyAlignment="0" applyProtection="0"/>
    <xf numFmtId="0" fontId="38" fillId="6" borderId="11" applyNumberFormat="0" applyAlignment="0" applyProtection="0"/>
    <xf numFmtId="0" fontId="39" fillId="6" borderId="11" applyNumberFormat="0" applyAlignment="0" applyProtection="0"/>
    <xf numFmtId="0" fontId="40" fillId="12" borderId="12" applyNumberFormat="0" applyAlignment="0" applyProtection="0"/>
    <xf numFmtId="0" fontId="41" fillId="12" borderId="11" applyNumberFormat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4" fillId="0" borderId="15" applyNumberFormat="0" applyFill="0" applyAlignment="0" applyProtection="0"/>
    <xf numFmtId="0" fontId="44" fillId="0" borderId="0" applyNumberFormat="0" applyFill="0" applyBorder="0" applyAlignment="0" applyProtection="0"/>
    <xf numFmtId="0" fontId="3" fillId="8" borderId="16" applyNumberFormat="0" applyFont="0" applyAlignment="0" applyProtection="0"/>
    <xf numFmtId="0" fontId="45" fillId="0" borderId="17" applyNumberFormat="0" applyFill="0" applyAlignment="0" applyProtection="0"/>
    <xf numFmtId="0" fontId="46" fillId="25" borderId="18" applyNumberFormat="0" applyAlignment="0" applyProtection="0"/>
    <xf numFmtId="0" fontId="31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13" fillId="0" borderId="0"/>
    <xf numFmtId="0" fontId="32" fillId="0" borderId="0"/>
    <xf numFmtId="0" fontId="48" fillId="5" borderId="0" applyNumberFormat="0" applyBorder="0" applyAlignment="0" applyProtection="0"/>
    <xf numFmtId="0" fontId="49" fillId="0" borderId="0" applyNumberFormat="0" applyFill="0" applyBorder="0" applyAlignment="0" applyProtection="0"/>
    <xf numFmtId="0" fontId="13" fillId="8" borderId="16" applyNumberFormat="0" applyFont="0" applyAlignment="0" applyProtection="0"/>
    <xf numFmtId="0" fontId="50" fillId="0" borderId="19" applyNumberFormat="0" applyFill="0" applyAlignment="0" applyProtection="0"/>
    <xf numFmtId="0" fontId="51" fillId="0" borderId="0"/>
    <xf numFmtId="0" fontId="52" fillId="0" borderId="0" applyNumberFormat="0" applyFill="0" applyBorder="0" applyAlignment="0" applyProtection="0"/>
    <xf numFmtId="0" fontId="53" fillId="7" borderId="0" applyNumberFormat="0" applyBorder="0" applyAlignment="0" applyProtection="0"/>
  </cellStyleXfs>
  <cellXfs count="179">
    <xf numFmtId="0" fontId="0" fillId="0" borderId="0" xfId="0"/>
    <xf numFmtId="0" fontId="26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27" fillId="2" borderId="0" xfId="0" applyFont="1" applyFill="1"/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/>
    <xf numFmtId="0" fontId="14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16" fillId="2" borderId="0" xfId="0" applyFont="1" applyFill="1"/>
    <xf numFmtId="0" fontId="20" fillId="2" borderId="0" xfId="4" applyFont="1" applyFill="1" applyBorder="1" applyAlignment="1">
      <alignment horizontal="center" vertical="center"/>
    </xf>
    <xf numFmtId="0" fontId="22" fillId="2" borderId="0" xfId="4" applyFont="1" applyFill="1"/>
    <xf numFmtId="0" fontId="20" fillId="2" borderId="0" xfId="4" applyFont="1" applyFill="1" applyBorder="1" applyAlignment="1">
      <alignment horizontal="center" vertical="center" wrapText="1"/>
    </xf>
    <xf numFmtId="0" fontId="20" fillId="2" borderId="0" xfId="4" applyFont="1" applyFill="1" applyBorder="1" applyAlignment="1">
      <alignment horizontal="left" vertical="center"/>
    </xf>
    <xf numFmtId="0" fontId="5" fillId="2" borderId="0" xfId="4" applyFont="1" applyFill="1" applyBorder="1" applyAlignment="1">
      <alignment vertical="center" wrapText="1"/>
    </xf>
    <xf numFmtId="0" fontId="19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/>
    </xf>
    <xf numFmtId="0" fontId="1" fillId="2" borderId="0" xfId="0" applyFont="1" applyFill="1"/>
    <xf numFmtId="0" fontId="2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7" fillId="2" borderId="0" xfId="8" applyFont="1" applyFill="1" applyAlignment="1">
      <alignment horizontal="left" vertical="center"/>
    </xf>
    <xf numFmtId="0" fontId="10" fillId="2" borderId="0" xfId="8" applyFont="1" applyFill="1" applyAlignment="1">
      <alignment vertical="center"/>
    </xf>
    <xf numFmtId="0" fontId="14" fillId="2" borderId="1" xfId="8" applyFont="1" applyFill="1" applyBorder="1" applyAlignment="1">
      <alignment horizontal="center" vertical="center"/>
    </xf>
    <xf numFmtId="0" fontId="14" fillId="2" borderId="1" xfId="8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 wrapText="1"/>
    </xf>
    <xf numFmtId="0" fontId="26" fillId="2" borderId="0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17" fillId="2" borderId="0" xfId="8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vertical="top" wrapText="1"/>
    </xf>
    <xf numFmtId="0" fontId="10" fillId="2" borderId="21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top" wrapText="1"/>
    </xf>
    <xf numFmtId="14" fontId="10" fillId="2" borderId="5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0" fontId="10" fillId="2" borderId="6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top" wrapText="1"/>
    </xf>
    <xf numFmtId="14" fontId="10" fillId="2" borderId="1" xfId="0" applyNumberFormat="1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vertical="top" wrapText="1"/>
    </xf>
    <xf numFmtId="49" fontId="10" fillId="2" borderId="5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14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4" fillId="2" borderId="1" xfId="11" applyFont="1" applyFill="1" applyBorder="1" applyAlignment="1">
      <alignment horizontal="center" vertical="center" wrapText="1"/>
    </xf>
    <xf numFmtId="0" fontId="4" fillId="2" borderId="1" xfId="11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left" vertical="center" wrapText="1"/>
    </xf>
    <xf numFmtId="49" fontId="4" fillId="2" borderId="1" xfId="5" applyNumberFormat="1" applyFont="1" applyFill="1" applyBorder="1" applyAlignment="1">
      <alignment horizontal="center" vertical="center" wrapText="1"/>
    </xf>
    <xf numFmtId="0" fontId="5" fillId="2" borderId="0" xfId="11" applyFont="1" applyFill="1" applyBorder="1" applyAlignment="1">
      <alignment horizontal="center" vertical="center"/>
    </xf>
    <xf numFmtId="0" fontId="4" fillId="2" borderId="0" xfId="11" applyFont="1" applyFill="1"/>
    <xf numFmtId="0" fontId="4" fillId="2" borderId="1" xfId="5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3" fontId="28" fillId="2" borderId="0" xfId="0" applyNumberFormat="1" applyFont="1" applyFill="1"/>
    <xf numFmtId="0" fontId="5" fillId="2" borderId="1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49" fontId="54" fillId="2" borderId="1" xfId="0" applyNumberFormat="1" applyFont="1" applyFill="1" applyBorder="1" applyAlignment="1">
      <alignment horizontal="left" vertical="center" wrapText="1"/>
    </xf>
    <xf numFmtId="0" fontId="55" fillId="2" borderId="1" xfId="0" applyFont="1" applyFill="1" applyBorder="1" applyAlignment="1">
      <alignment horizontal="center" vertical="center"/>
    </xf>
    <xf numFmtId="49" fontId="5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28" fillId="2" borderId="1" xfId="10" applyFont="1" applyFill="1" applyBorder="1" applyAlignment="1">
      <alignment horizontal="left" vertical="center" wrapText="1"/>
    </xf>
    <xf numFmtId="0" fontId="22" fillId="2" borderId="0" xfId="0" applyFont="1" applyFill="1"/>
    <xf numFmtId="14" fontId="11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4" fillId="2" borderId="4" xfId="8" applyFont="1" applyFill="1" applyBorder="1" applyAlignment="1">
      <alignment horizontal="center" vertical="center"/>
    </xf>
    <xf numFmtId="0" fontId="14" fillId="2" borderId="5" xfId="8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4" fillId="2" borderId="4" xfId="8" applyFont="1" applyFill="1" applyBorder="1" applyAlignment="1">
      <alignment horizontal="center" vertical="center" wrapText="1"/>
    </xf>
    <xf numFmtId="0" fontId="14" fillId="2" borderId="5" xfId="8" applyFont="1" applyFill="1" applyBorder="1" applyAlignment="1">
      <alignment horizontal="center" vertical="center"/>
    </xf>
    <xf numFmtId="0" fontId="17" fillId="2" borderId="0" xfId="8" applyFont="1" applyFill="1" applyAlignment="1">
      <alignment horizontal="left" vertical="center" wrapText="1"/>
    </xf>
    <xf numFmtId="0" fontId="17" fillId="2" borderId="10" xfId="8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9" fillId="2" borderId="0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20" fillId="2" borderId="0" xfId="4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4" fillId="2" borderId="5" xfId="8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17" fillId="2" borderId="0" xfId="8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</cellXfs>
  <cellStyles count="95">
    <cellStyle name="20% — Акцент1" xfId="12"/>
    <cellStyle name="20% - Акцент1 2" xfId="13"/>
    <cellStyle name="20% — Акцент1_ЗАЯВКА 2014 МОЗ" xfId="14"/>
    <cellStyle name="20% — Акцент2" xfId="15"/>
    <cellStyle name="20% - Акцент2 2" xfId="16"/>
    <cellStyle name="20% — Акцент2_ЗАЯВКА 2014 МОЗ" xfId="17"/>
    <cellStyle name="20% — Акцент3" xfId="18"/>
    <cellStyle name="20% - Акцент3 2" xfId="19"/>
    <cellStyle name="20% — Акцент3_ЗАЯВКА 2014 МОЗ" xfId="20"/>
    <cellStyle name="20% — Акцент4" xfId="21"/>
    <cellStyle name="20% - Акцент4 2" xfId="22"/>
    <cellStyle name="20% — Акцент4_ЗАЯВКА 2014 МОЗ" xfId="23"/>
    <cellStyle name="20% — Акцент5" xfId="24"/>
    <cellStyle name="20% - Акцент5 2" xfId="25"/>
    <cellStyle name="20% — Акцент5_ЗАЯВКА 2014 МОЗ" xfId="26"/>
    <cellStyle name="20% — Акцент6" xfId="27"/>
    <cellStyle name="20% - Акцент6 2" xfId="28"/>
    <cellStyle name="20% — Акцент6_ЗАЯВКА 2014 МОЗ" xfId="29"/>
    <cellStyle name="40% — Акцент1" xfId="30"/>
    <cellStyle name="40% - Акцент1 2" xfId="31"/>
    <cellStyle name="40% — Акцент1_ЗАЯВКА 2014 МОЗ" xfId="32"/>
    <cellStyle name="40% — Акцент2" xfId="33"/>
    <cellStyle name="40% - Акцент2 2" xfId="34"/>
    <cellStyle name="40% — Акцент2_ЗАЯВКА 2014 МОЗ" xfId="35"/>
    <cellStyle name="40% — Акцент3" xfId="36"/>
    <cellStyle name="40% - Акцент3 2" xfId="37"/>
    <cellStyle name="40% — Акцент3_ЗАЯВКА 2014 МОЗ" xfId="38"/>
    <cellStyle name="40% — Акцент4" xfId="39"/>
    <cellStyle name="40% - Акцент4 2" xfId="40"/>
    <cellStyle name="40% — Акцент4_ЗАЯВКА 2014 МОЗ" xfId="41"/>
    <cellStyle name="40% — Акцент5" xfId="42"/>
    <cellStyle name="40% - Акцент5 2" xfId="43"/>
    <cellStyle name="40% — Акцент5_ЗАЯВКА 2014 МОЗ" xfId="44"/>
    <cellStyle name="40% — Акцент6" xfId="45"/>
    <cellStyle name="40% - Акцент6 2" xfId="46"/>
    <cellStyle name="40% — Акцент6_ЗАЯВКА 2014 МОЗ" xfId="47"/>
    <cellStyle name="60% — Акцент1" xfId="48"/>
    <cellStyle name="60% - Акцент1 2" xfId="49"/>
    <cellStyle name="60% — Акцент1_ЗАЯВКА 2014 МОЗ" xfId="50"/>
    <cellStyle name="60% — Акцент2" xfId="51"/>
    <cellStyle name="60% - Акцент2 2" xfId="52"/>
    <cellStyle name="60% — Акцент2_ЗАЯВКА 2014 МОЗ" xfId="53"/>
    <cellStyle name="60% — Акцент3" xfId="54"/>
    <cellStyle name="60% - Акцент3 2" xfId="55"/>
    <cellStyle name="60% — Акцент3_ЗАЯВКА 2014 МОЗ" xfId="56"/>
    <cellStyle name="60% — Акцент4" xfId="57"/>
    <cellStyle name="60% - Акцент4 2" xfId="58"/>
    <cellStyle name="60% — Акцент4_ЗАЯВКА 2014 МОЗ" xfId="59"/>
    <cellStyle name="60% — Акцент5" xfId="60"/>
    <cellStyle name="60% - Акцент5 2" xfId="61"/>
    <cellStyle name="60% — Акцент5_ЗАЯВКА 2014 МОЗ" xfId="62"/>
    <cellStyle name="60% — Акцент6" xfId="63"/>
    <cellStyle name="60% - Акцент6 2" xfId="64"/>
    <cellStyle name="60% — Акцент6_ЗАЯВКА 2014 МОЗ" xfId="65"/>
    <cellStyle name="Excel Built-in Normal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" xfId="73"/>
    <cellStyle name="Ввод  2" xfId="74"/>
    <cellStyle name="Вывод 2" xfId="75"/>
    <cellStyle name="Вычисление 2" xfId="76"/>
    <cellStyle name="Заголовок 1 2" xfId="77"/>
    <cellStyle name="Заголовок 2 2" xfId="78"/>
    <cellStyle name="Заголовок 3 2" xfId="79"/>
    <cellStyle name="Заголовок 4 2" xfId="80"/>
    <cellStyle name="Заметка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2" xfId="1"/>
    <cellStyle name="Обычный 2 2" xfId="2"/>
    <cellStyle name="Обычный 2 3" xfId="86"/>
    <cellStyle name="Обычный 3" xfId="3"/>
    <cellStyle name="Обычный 3 2" xfId="10"/>
    <cellStyle name="Обычный 3 3" xfId="87"/>
    <cellStyle name="Обычный 4" xfId="4"/>
    <cellStyle name="Обычный 4 2" xfId="11"/>
    <cellStyle name="Обычный 5" xfId="8"/>
    <cellStyle name="Обычный_Otrymano_v_2006" xfId="5"/>
    <cellStyle name="Плохой 2" xfId="88"/>
    <cellStyle name="Пояснение 2" xfId="89"/>
    <cellStyle name="Примечание 2" xfId="90"/>
    <cellStyle name="Процентный 2" xfId="6"/>
    <cellStyle name="Связанная ячейка 2" xfId="91"/>
    <cellStyle name="Стиль 1" xfId="92"/>
    <cellStyle name="Текст предупреждения 2" xfId="93"/>
    <cellStyle name="Финансовый 2" xfId="7"/>
    <cellStyle name="Финансовый 3" xfId="9"/>
    <cellStyle name="Хороший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&#1056;&#1072;&#1073;&#1086;&#1095;&#1080;&#1081;%20&#1089;&#1090;&#1086;&#1083;\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96"/>
  <sheetViews>
    <sheetView tabSelected="1" zoomScaleNormal="100" workbookViewId="0">
      <selection activeCell="C202" sqref="C202"/>
    </sheetView>
  </sheetViews>
  <sheetFormatPr defaultRowHeight="15"/>
  <cols>
    <col min="1" max="1" width="6.5703125" style="4" customWidth="1"/>
    <col min="2" max="2" width="28.85546875" style="4" customWidth="1"/>
    <col min="3" max="3" width="38.5703125" style="5" customWidth="1"/>
    <col min="4" max="4" width="14.7109375" style="3" customWidth="1"/>
    <col min="5" max="5" width="31.140625" style="3" customWidth="1"/>
    <col min="6" max="6" width="22.42578125" style="3" customWidth="1"/>
    <col min="7" max="7" width="14.42578125" style="3" customWidth="1"/>
    <col min="8" max="8" width="8.7109375" style="1" hidden="1" customWidth="1"/>
    <col min="9" max="16384" width="9.140625" style="1"/>
  </cols>
  <sheetData>
    <row r="1" spans="1:8" s="2" customFormat="1" ht="50.25" customHeight="1">
      <c r="A1" s="162" t="s">
        <v>296</v>
      </c>
      <c r="B1" s="162"/>
      <c r="C1" s="162"/>
      <c r="D1" s="162"/>
      <c r="E1" s="162"/>
      <c r="F1" s="162"/>
      <c r="G1" s="162"/>
    </row>
    <row r="2" spans="1:8" s="6" customFormat="1" ht="23.25" customHeight="1">
      <c r="A2" s="7"/>
      <c r="B2" s="8"/>
      <c r="C2" s="9"/>
      <c r="D2" s="10"/>
      <c r="E2" s="11"/>
      <c r="F2" s="12"/>
      <c r="G2" s="13"/>
      <c r="H2" s="10"/>
    </row>
    <row r="3" spans="1:8" s="15" customFormat="1" ht="33.75" customHeight="1">
      <c r="A3" s="14"/>
      <c r="B3" s="34" t="s">
        <v>7</v>
      </c>
      <c r="C3" s="163" t="s">
        <v>291</v>
      </c>
      <c r="D3" s="163"/>
      <c r="E3" s="163"/>
      <c r="F3" s="163"/>
      <c r="G3" s="163"/>
    </row>
    <row r="4" spans="1:8" s="15" customFormat="1">
      <c r="A4" s="164" t="s">
        <v>59</v>
      </c>
      <c r="B4" s="164"/>
      <c r="C4" s="164"/>
      <c r="D4" s="164"/>
      <c r="E4" s="164"/>
      <c r="F4" s="164"/>
      <c r="G4" s="164"/>
    </row>
    <row r="5" spans="1:8" s="15" customFormat="1">
      <c r="A5" s="155" t="s">
        <v>8</v>
      </c>
      <c r="B5" s="155" t="s">
        <v>0</v>
      </c>
      <c r="C5" s="155" t="s">
        <v>1</v>
      </c>
      <c r="D5" s="155" t="s">
        <v>2</v>
      </c>
      <c r="E5" s="155"/>
      <c r="F5" s="156" t="s">
        <v>5</v>
      </c>
      <c r="G5" s="49" t="s">
        <v>6</v>
      </c>
    </row>
    <row r="6" spans="1:8" s="15" customFormat="1" ht="56.25" customHeight="1">
      <c r="A6" s="155"/>
      <c r="B6" s="155"/>
      <c r="C6" s="155"/>
      <c r="D6" s="48" t="s">
        <v>3</v>
      </c>
      <c r="E6" s="49" t="s">
        <v>4</v>
      </c>
      <c r="F6" s="156"/>
      <c r="G6" s="49" t="s">
        <v>3</v>
      </c>
    </row>
    <row r="7" spans="1:8" s="33" customFormat="1" ht="67.5" customHeight="1">
      <c r="A7" s="56">
        <v>1</v>
      </c>
      <c r="B7" s="55" t="s">
        <v>287</v>
      </c>
      <c r="C7" s="55" t="s">
        <v>288</v>
      </c>
      <c r="D7" s="56">
        <v>241</v>
      </c>
      <c r="E7" s="41" t="s">
        <v>289</v>
      </c>
      <c r="F7" s="57" t="s">
        <v>290</v>
      </c>
      <c r="G7" s="56">
        <v>241</v>
      </c>
      <c r="H7" s="41">
        <v>360</v>
      </c>
    </row>
    <row r="8" spans="1:8" s="15" customFormat="1" ht="33.75" customHeight="1">
      <c r="A8" s="14"/>
      <c r="B8" s="34" t="s">
        <v>7</v>
      </c>
      <c r="C8" s="163" t="s">
        <v>60</v>
      </c>
      <c r="D8" s="163"/>
      <c r="E8" s="163"/>
      <c r="F8" s="163"/>
      <c r="G8" s="163"/>
    </row>
    <row r="9" spans="1:8" s="15" customFormat="1">
      <c r="A9" s="164" t="s">
        <v>59</v>
      </c>
      <c r="B9" s="164"/>
      <c r="C9" s="164"/>
      <c r="D9" s="164"/>
      <c r="E9" s="164"/>
      <c r="F9" s="164"/>
      <c r="G9" s="164"/>
    </row>
    <row r="10" spans="1:8" s="15" customFormat="1">
      <c r="A10" s="155" t="s">
        <v>8</v>
      </c>
      <c r="B10" s="155" t="s">
        <v>0</v>
      </c>
      <c r="C10" s="155" t="s">
        <v>1</v>
      </c>
      <c r="D10" s="155" t="s">
        <v>2</v>
      </c>
      <c r="E10" s="155"/>
      <c r="F10" s="156" t="s">
        <v>5</v>
      </c>
      <c r="G10" s="49" t="s">
        <v>6</v>
      </c>
    </row>
    <row r="11" spans="1:8" s="15" customFormat="1" ht="56.25" customHeight="1">
      <c r="A11" s="155"/>
      <c r="B11" s="155"/>
      <c r="C11" s="155"/>
      <c r="D11" s="48" t="s">
        <v>3</v>
      </c>
      <c r="E11" s="49" t="s">
        <v>4</v>
      </c>
      <c r="F11" s="156"/>
      <c r="G11" s="49" t="s">
        <v>3</v>
      </c>
    </row>
    <row r="12" spans="1:8" s="33" customFormat="1" ht="67.5" customHeight="1">
      <c r="A12" s="58">
        <v>1</v>
      </c>
      <c r="B12" s="59" t="s">
        <v>292</v>
      </c>
      <c r="C12" s="60" t="s">
        <v>293</v>
      </c>
      <c r="D12" s="61">
        <v>456</v>
      </c>
      <c r="E12" s="62" t="s">
        <v>294</v>
      </c>
      <c r="F12" s="61" t="s">
        <v>295</v>
      </c>
      <c r="G12" s="63">
        <v>456</v>
      </c>
      <c r="H12" s="41">
        <v>360</v>
      </c>
    </row>
    <row r="13" spans="1:8" s="15" customFormat="1" ht="33.75" customHeight="1">
      <c r="A13" s="14"/>
      <c r="B13" s="34" t="s">
        <v>7</v>
      </c>
      <c r="C13" s="163" t="s">
        <v>52</v>
      </c>
      <c r="D13" s="163"/>
      <c r="E13" s="163"/>
      <c r="F13" s="163"/>
      <c r="G13" s="163"/>
    </row>
    <row r="14" spans="1:8" s="15" customFormat="1">
      <c r="A14" s="164" t="s">
        <v>12</v>
      </c>
      <c r="B14" s="164"/>
      <c r="C14" s="164"/>
      <c r="D14" s="164"/>
      <c r="E14" s="164"/>
      <c r="F14" s="164"/>
      <c r="G14" s="164"/>
    </row>
    <row r="15" spans="1:8" s="15" customFormat="1">
      <c r="A15" s="155" t="s">
        <v>8</v>
      </c>
      <c r="B15" s="155" t="s">
        <v>0</v>
      </c>
      <c r="C15" s="155" t="s">
        <v>1</v>
      </c>
      <c r="D15" s="155" t="s">
        <v>2</v>
      </c>
      <c r="E15" s="155"/>
      <c r="F15" s="156" t="s">
        <v>5</v>
      </c>
      <c r="G15" s="49" t="s">
        <v>6</v>
      </c>
    </row>
    <row r="16" spans="1:8" s="15" customFormat="1" ht="56.25" customHeight="1">
      <c r="A16" s="155"/>
      <c r="B16" s="155"/>
      <c r="C16" s="155"/>
      <c r="D16" s="48" t="s">
        <v>3</v>
      </c>
      <c r="E16" s="49" t="s">
        <v>4</v>
      </c>
      <c r="F16" s="156"/>
      <c r="G16" s="49" t="s">
        <v>3</v>
      </c>
    </row>
    <row r="17" spans="1:9" s="33" customFormat="1" ht="26.25" customHeight="1">
      <c r="A17" s="64">
        <v>1</v>
      </c>
      <c r="B17" s="65"/>
      <c r="C17" s="66" t="s">
        <v>77</v>
      </c>
      <c r="D17" s="67">
        <v>535</v>
      </c>
      <c r="E17" s="67" t="s">
        <v>78</v>
      </c>
      <c r="F17" s="68" t="s">
        <v>79</v>
      </c>
      <c r="G17" s="69">
        <v>43808</v>
      </c>
      <c r="H17" s="70">
        <v>393</v>
      </c>
    </row>
    <row r="18" spans="1:9" s="33" customFormat="1" ht="26.25" customHeight="1">
      <c r="A18" s="64">
        <v>2</v>
      </c>
      <c r="B18" s="71"/>
      <c r="C18" s="72" t="s">
        <v>80</v>
      </c>
      <c r="D18" s="73">
        <v>172</v>
      </c>
      <c r="E18" s="74" t="s">
        <v>81</v>
      </c>
      <c r="F18" s="75">
        <v>10</v>
      </c>
      <c r="G18" s="76">
        <v>43833</v>
      </c>
      <c r="H18" s="70">
        <v>167</v>
      </c>
    </row>
    <row r="19" spans="1:9" s="33" customFormat="1" ht="26.25" customHeight="1">
      <c r="A19" s="64">
        <v>3</v>
      </c>
      <c r="B19" s="65"/>
      <c r="C19" s="77" t="s">
        <v>82</v>
      </c>
      <c r="D19" s="67">
        <v>10</v>
      </c>
      <c r="E19" s="78" t="s">
        <v>83</v>
      </c>
      <c r="F19" s="68" t="s">
        <v>84</v>
      </c>
      <c r="G19" s="69">
        <v>43819</v>
      </c>
      <c r="H19" s="70">
        <v>0</v>
      </c>
    </row>
    <row r="20" spans="1:9" s="33" customFormat="1" ht="26.25" customHeight="1">
      <c r="A20" s="64">
        <v>4</v>
      </c>
      <c r="B20" s="65"/>
      <c r="C20" s="79" t="s">
        <v>85</v>
      </c>
      <c r="D20" s="73">
        <v>10</v>
      </c>
      <c r="E20" s="74" t="s">
        <v>86</v>
      </c>
      <c r="F20" s="80" t="s">
        <v>87</v>
      </c>
      <c r="G20" s="76">
        <v>43827</v>
      </c>
      <c r="H20" s="81">
        <v>10</v>
      </c>
    </row>
    <row r="21" spans="1:9" s="33" customFormat="1" ht="26.25" customHeight="1">
      <c r="A21" s="64">
        <v>5</v>
      </c>
      <c r="B21" s="65"/>
      <c r="C21" s="79" t="s">
        <v>88</v>
      </c>
      <c r="D21" s="70">
        <v>2</v>
      </c>
      <c r="E21" s="74" t="s">
        <v>89</v>
      </c>
      <c r="F21" s="80" t="s">
        <v>84</v>
      </c>
      <c r="G21" s="76">
        <v>43819</v>
      </c>
      <c r="H21" s="81">
        <v>1</v>
      </c>
    </row>
    <row r="22" spans="1:9" s="33" customFormat="1" ht="26.25" customHeight="1">
      <c r="A22" s="64">
        <v>6</v>
      </c>
      <c r="B22" s="65"/>
      <c r="C22" s="72" t="s">
        <v>90</v>
      </c>
      <c r="D22" s="70">
        <v>399</v>
      </c>
      <c r="E22" s="74" t="s">
        <v>91</v>
      </c>
      <c r="F22" s="80" t="s">
        <v>84</v>
      </c>
      <c r="G22" s="76">
        <v>43819</v>
      </c>
      <c r="H22" s="81">
        <v>394</v>
      </c>
    </row>
    <row r="23" spans="1:9" s="33" customFormat="1" ht="26.25" customHeight="1">
      <c r="A23" s="64">
        <v>7</v>
      </c>
      <c r="B23" s="65"/>
      <c r="C23" s="79" t="s">
        <v>92</v>
      </c>
      <c r="D23" s="70">
        <v>1800</v>
      </c>
      <c r="E23" s="74" t="s">
        <v>93</v>
      </c>
      <c r="F23" s="80" t="s">
        <v>84</v>
      </c>
      <c r="G23" s="76">
        <v>43819</v>
      </c>
      <c r="H23" s="70">
        <v>1800</v>
      </c>
    </row>
    <row r="25" spans="1:9" s="15" customFormat="1" ht="33.75" customHeight="1">
      <c r="A25" s="14"/>
      <c r="B25" s="34" t="s">
        <v>7</v>
      </c>
      <c r="C25" s="163" t="s">
        <v>94</v>
      </c>
      <c r="D25" s="163"/>
      <c r="E25" s="163"/>
      <c r="F25" s="163"/>
      <c r="G25" s="163"/>
    </row>
    <row r="26" spans="1:9" s="15" customFormat="1">
      <c r="A26" s="164" t="s">
        <v>12</v>
      </c>
      <c r="B26" s="164"/>
      <c r="C26" s="164"/>
      <c r="D26" s="164"/>
      <c r="E26" s="164"/>
      <c r="F26" s="164"/>
      <c r="G26" s="164"/>
    </row>
    <row r="27" spans="1:9" s="15" customFormat="1">
      <c r="A27" s="155" t="s">
        <v>8</v>
      </c>
      <c r="B27" s="155" t="s">
        <v>0</v>
      </c>
      <c r="C27" s="155" t="s">
        <v>1</v>
      </c>
      <c r="D27" s="155" t="s">
        <v>2</v>
      </c>
      <c r="E27" s="155"/>
      <c r="F27" s="156" t="s">
        <v>5</v>
      </c>
      <c r="G27" s="49" t="s">
        <v>6</v>
      </c>
    </row>
    <row r="28" spans="1:9" s="15" customFormat="1" ht="56.25" customHeight="1">
      <c r="A28" s="155"/>
      <c r="B28" s="155"/>
      <c r="C28" s="155"/>
      <c r="D28" s="48" t="s">
        <v>3</v>
      </c>
      <c r="E28" s="49" t="s">
        <v>4</v>
      </c>
      <c r="F28" s="156"/>
      <c r="G28" s="49" t="s">
        <v>3</v>
      </c>
    </row>
    <row r="29" spans="1:9" s="15" customFormat="1" ht="28.5" customHeight="1">
      <c r="A29" s="64">
        <v>1</v>
      </c>
      <c r="B29" s="65"/>
      <c r="C29" s="82" t="s">
        <v>95</v>
      </c>
      <c r="D29" s="83">
        <v>64000</v>
      </c>
      <c r="E29" s="84">
        <v>631912</v>
      </c>
      <c r="F29" s="85" t="s">
        <v>96</v>
      </c>
      <c r="G29" s="86">
        <v>43827</v>
      </c>
      <c r="H29" s="87">
        <v>64000</v>
      </c>
    </row>
    <row r="30" spans="1:9" s="15" customFormat="1" ht="28.5" customHeight="1">
      <c r="A30" s="64">
        <v>2</v>
      </c>
      <c r="B30" s="65"/>
      <c r="C30" s="88" t="s">
        <v>97</v>
      </c>
      <c r="D30" s="89">
        <v>81000</v>
      </c>
      <c r="E30" s="84">
        <v>461974</v>
      </c>
      <c r="F30" s="85" t="s">
        <v>96</v>
      </c>
      <c r="G30" s="86">
        <v>43827</v>
      </c>
      <c r="H30" s="87">
        <v>81000</v>
      </c>
    </row>
    <row r="31" spans="1:9" s="15" customFormat="1" ht="28.5" customHeight="1">
      <c r="A31" s="90"/>
      <c r="B31" s="90"/>
      <c r="C31" s="90"/>
      <c r="D31" s="91"/>
      <c r="E31" s="90"/>
      <c r="F31" s="91"/>
      <c r="G31" s="90"/>
    </row>
    <row r="32" spans="1:9" ht="21">
      <c r="A32" s="17"/>
      <c r="B32" s="168" t="s">
        <v>31</v>
      </c>
      <c r="C32" s="168"/>
      <c r="D32" s="168"/>
      <c r="E32" s="168"/>
      <c r="F32" s="168"/>
      <c r="G32" s="168"/>
      <c r="H32" s="17"/>
      <c r="I32" s="17"/>
    </row>
    <row r="33" spans="1:9" ht="15" customHeight="1">
      <c r="A33" s="169" t="s">
        <v>32</v>
      </c>
      <c r="B33" s="169"/>
      <c r="C33" s="169"/>
      <c r="D33" s="169"/>
      <c r="E33" s="169"/>
      <c r="F33" s="169"/>
      <c r="G33" s="169"/>
      <c r="H33" s="169"/>
      <c r="I33" s="169"/>
    </row>
    <row r="34" spans="1:9">
      <c r="A34" s="18"/>
      <c r="B34" s="18"/>
      <c r="C34" s="18"/>
      <c r="D34" s="18"/>
      <c r="E34" s="19"/>
      <c r="F34" s="18"/>
      <c r="G34" s="19"/>
      <c r="H34" s="19" t="s">
        <v>33</v>
      </c>
      <c r="I34" s="17"/>
    </row>
    <row r="35" spans="1:9" ht="15" customHeight="1">
      <c r="A35" s="155" t="s">
        <v>9</v>
      </c>
      <c r="B35" s="156" t="s">
        <v>0</v>
      </c>
      <c r="C35" s="155" t="s">
        <v>1</v>
      </c>
      <c r="D35" s="155" t="s">
        <v>2</v>
      </c>
      <c r="E35" s="155"/>
      <c r="F35" s="156" t="s">
        <v>34</v>
      </c>
      <c r="G35" s="156"/>
      <c r="H35" s="49" t="s">
        <v>6</v>
      </c>
      <c r="I35" s="20"/>
    </row>
    <row r="36" spans="1:9" ht="30" customHeight="1">
      <c r="A36" s="155"/>
      <c r="B36" s="156"/>
      <c r="C36" s="155"/>
      <c r="D36" s="48" t="s">
        <v>3</v>
      </c>
      <c r="E36" s="49" t="s">
        <v>4</v>
      </c>
      <c r="F36" s="156"/>
      <c r="G36" s="156"/>
      <c r="H36" s="49" t="s">
        <v>3</v>
      </c>
      <c r="I36" s="20"/>
    </row>
    <row r="37" spans="1:9" ht="22.5" customHeight="1">
      <c r="A37" s="64">
        <v>1</v>
      </c>
      <c r="B37" s="92"/>
      <c r="C37" s="93" t="s">
        <v>47</v>
      </c>
      <c r="D37" s="94">
        <v>64000</v>
      </c>
      <c r="E37" s="95">
        <v>8260818</v>
      </c>
      <c r="F37" s="94">
        <v>1903</v>
      </c>
      <c r="G37" s="96">
        <v>43392</v>
      </c>
      <c r="H37" s="94">
        <v>16000</v>
      </c>
      <c r="I37" s="32"/>
    </row>
    <row r="38" spans="1:9" ht="22.5" customHeight="1">
      <c r="A38" s="64">
        <v>2</v>
      </c>
      <c r="B38" s="92"/>
      <c r="C38" s="93" t="s">
        <v>35</v>
      </c>
      <c r="D38" s="94">
        <v>14800</v>
      </c>
      <c r="E38" s="95">
        <v>8380818</v>
      </c>
      <c r="F38" s="94">
        <v>1757</v>
      </c>
      <c r="G38" s="96">
        <v>43318</v>
      </c>
      <c r="H38" s="94">
        <v>6466</v>
      </c>
      <c r="I38" s="32"/>
    </row>
    <row r="40" spans="1:9" ht="15.75">
      <c r="A40" s="159" t="s">
        <v>98</v>
      </c>
      <c r="B40" s="159"/>
      <c r="C40" s="159"/>
      <c r="D40" s="159"/>
      <c r="E40" s="159"/>
      <c r="F40" s="159"/>
      <c r="G40" s="159"/>
    </row>
    <row r="42" spans="1:9">
      <c r="A42" s="169" t="s">
        <v>99</v>
      </c>
      <c r="B42" s="169"/>
      <c r="C42" s="169"/>
      <c r="D42" s="169"/>
      <c r="E42" s="169"/>
      <c r="F42" s="169"/>
      <c r="G42" s="169"/>
      <c r="H42" s="169"/>
      <c r="I42" s="169"/>
    </row>
    <row r="43" spans="1:9">
      <c r="A43" s="18"/>
      <c r="B43" s="18"/>
      <c r="C43" s="18"/>
      <c r="D43" s="18"/>
      <c r="E43" s="19"/>
      <c r="F43" s="18"/>
      <c r="G43" s="19"/>
      <c r="H43" s="19" t="s">
        <v>33</v>
      </c>
      <c r="I43" s="17"/>
    </row>
    <row r="44" spans="1:9">
      <c r="A44" s="155" t="s">
        <v>9</v>
      </c>
      <c r="B44" s="156" t="s">
        <v>0</v>
      </c>
      <c r="C44" s="155" t="s">
        <v>1</v>
      </c>
      <c r="D44" s="155" t="s">
        <v>2</v>
      </c>
      <c r="E44" s="155"/>
      <c r="F44" s="156" t="s">
        <v>34</v>
      </c>
      <c r="G44" s="156"/>
      <c r="H44" s="49" t="s">
        <v>6</v>
      </c>
      <c r="I44" s="20"/>
    </row>
    <row r="45" spans="1:9" ht="24.75" customHeight="1">
      <c r="A45" s="155"/>
      <c r="B45" s="156"/>
      <c r="C45" s="155"/>
      <c r="D45" s="48" t="s">
        <v>3</v>
      </c>
      <c r="E45" s="49" t="s">
        <v>4</v>
      </c>
      <c r="F45" s="156"/>
      <c r="G45" s="156"/>
      <c r="H45" s="49" t="s">
        <v>3</v>
      </c>
      <c r="I45" s="20"/>
    </row>
    <row r="46" spans="1:9" ht="52.5" customHeight="1">
      <c r="A46" s="84"/>
      <c r="B46" s="84" t="s">
        <v>100</v>
      </c>
      <c r="C46" s="84" t="s">
        <v>101</v>
      </c>
      <c r="D46" s="89">
        <v>26500</v>
      </c>
      <c r="E46" s="84">
        <v>631019</v>
      </c>
      <c r="F46" s="84" t="s">
        <v>102</v>
      </c>
      <c r="G46" s="89">
        <v>25900</v>
      </c>
      <c r="H46" s="43"/>
      <c r="I46" s="20"/>
    </row>
    <row r="47" spans="1:9" ht="52.5" customHeight="1">
      <c r="A47" s="84"/>
      <c r="B47" s="84" t="s">
        <v>103</v>
      </c>
      <c r="C47" s="84" t="s">
        <v>104</v>
      </c>
      <c r="D47" s="89">
        <v>2700</v>
      </c>
      <c r="E47" s="84">
        <v>201119</v>
      </c>
      <c r="F47" s="84" t="s">
        <v>102</v>
      </c>
      <c r="G47" s="89">
        <v>2700</v>
      </c>
      <c r="H47" s="43"/>
      <c r="I47" s="20"/>
    </row>
    <row r="48" spans="1:9" ht="52.5" customHeight="1">
      <c r="A48" s="84"/>
      <c r="B48" s="84" t="s">
        <v>105</v>
      </c>
      <c r="C48" s="84" t="s">
        <v>106</v>
      </c>
      <c r="D48" s="89">
        <v>9750</v>
      </c>
      <c r="E48" s="84">
        <v>584</v>
      </c>
      <c r="F48" s="84" t="s">
        <v>107</v>
      </c>
      <c r="G48" s="89">
        <v>9600</v>
      </c>
      <c r="H48" s="43"/>
      <c r="I48" s="20"/>
    </row>
    <row r="49" spans="1:24" ht="52.5" customHeight="1">
      <c r="A49" s="84"/>
      <c r="B49" s="84" t="s">
        <v>108</v>
      </c>
      <c r="C49" s="97" t="s">
        <v>109</v>
      </c>
      <c r="D49" s="84">
        <v>510</v>
      </c>
      <c r="E49" s="84">
        <v>7617449</v>
      </c>
      <c r="F49" s="98" t="s">
        <v>110</v>
      </c>
      <c r="G49" s="84">
        <v>510</v>
      </c>
      <c r="H49" s="40">
        <v>2979</v>
      </c>
      <c r="I49" s="32"/>
    </row>
    <row r="50" spans="1:24" ht="52.5" customHeight="1">
      <c r="A50" s="84"/>
      <c r="B50" s="84" t="s">
        <v>111</v>
      </c>
      <c r="C50" s="97" t="s">
        <v>112</v>
      </c>
      <c r="D50" s="84">
        <v>1260</v>
      </c>
      <c r="E50" s="84">
        <v>7618421</v>
      </c>
      <c r="F50" s="98" t="s">
        <v>110</v>
      </c>
      <c r="G50" s="84">
        <v>1260</v>
      </c>
      <c r="H50" s="40">
        <v>13256</v>
      </c>
      <c r="I50" s="32"/>
    </row>
    <row r="52" spans="1:24" s="22" customFormat="1" ht="32.25" customHeight="1">
      <c r="A52" s="160" t="s">
        <v>37</v>
      </c>
      <c r="B52" s="160"/>
      <c r="C52" s="160"/>
      <c r="D52" s="160"/>
      <c r="E52" s="160"/>
      <c r="F52" s="160"/>
      <c r="G52" s="160"/>
      <c r="H52" s="160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</row>
    <row r="53" spans="1:24" s="22" customFormat="1">
      <c r="A53" s="21"/>
      <c r="B53" s="21"/>
      <c r="C53" s="21"/>
      <c r="D53" s="23"/>
      <c r="E53" s="23"/>
      <c r="F53" s="23"/>
      <c r="G53" s="23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</row>
    <row r="54" spans="1:24" s="22" customFormat="1" ht="34.5" customHeight="1">
      <c r="A54" s="24"/>
      <c r="B54" s="157" t="s">
        <v>19</v>
      </c>
      <c r="C54" s="157"/>
      <c r="D54" s="157"/>
      <c r="E54" s="157"/>
      <c r="F54" s="157"/>
      <c r="G54" s="157"/>
      <c r="H54" s="157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</row>
    <row r="55" spans="1:24" s="22" customFormat="1" ht="66.75" customHeight="1">
      <c r="A55" s="158" t="s">
        <v>36</v>
      </c>
      <c r="B55" s="158" t="s">
        <v>0</v>
      </c>
      <c r="C55" s="158" t="s">
        <v>1</v>
      </c>
      <c r="D55" s="155" t="s">
        <v>2</v>
      </c>
      <c r="E55" s="155"/>
      <c r="F55" s="156" t="s">
        <v>5</v>
      </c>
      <c r="G55" s="16" t="s">
        <v>6</v>
      </c>
      <c r="H55" s="50" t="s">
        <v>38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1:24" s="22" customFormat="1" ht="27" customHeight="1">
      <c r="A56" s="158"/>
      <c r="B56" s="158"/>
      <c r="C56" s="158"/>
      <c r="D56" s="48" t="s">
        <v>3</v>
      </c>
      <c r="E56" s="49" t="s">
        <v>4</v>
      </c>
      <c r="F56" s="156"/>
      <c r="G56" s="35" t="s">
        <v>30</v>
      </c>
      <c r="H56" s="31" t="s">
        <v>3</v>
      </c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</row>
    <row r="57" spans="1:24" s="104" customFormat="1" ht="21.75" customHeight="1">
      <c r="A57" s="99">
        <v>1</v>
      </c>
      <c r="B57" s="100" t="s">
        <v>249</v>
      </c>
      <c r="C57" s="101" t="s">
        <v>250</v>
      </c>
      <c r="D57" s="99">
        <v>129</v>
      </c>
      <c r="E57" s="102" t="s">
        <v>251</v>
      </c>
      <c r="F57" s="99" t="s">
        <v>252</v>
      </c>
      <c r="G57" s="99">
        <v>129</v>
      </c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</row>
    <row r="58" spans="1:24" s="104" customFormat="1" ht="21.75" customHeight="1">
      <c r="A58" s="99">
        <f>A57+1</f>
        <v>2</v>
      </c>
      <c r="B58" s="100" t="s">
        <v>249</v>
      </c>
      <c r="C58" s="101" t="s">
        <v>253</v>
      </c>
      <c r="D58" s="99">
        <v>235</v>
      </c>
      <c r="E58" s="102" t="s">
        <v>254</v>
      </c>
      <c r="F58" s="99" t="s">
        <v>255</v>
      </c>
      <c r="G58" s="99">
        <v>235</v>
      </c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</row>
    <row r="59" spans="1:24" s="104" customFormat="1" ht="21.75" customHeight="1">
      <c r="A59" s="99">
        <f>A58+1</f>
        <v>3</v>
      </c>
      <c r="B59" s="100" t="s">
        <v>256</v>
      </c>
      <c r="C59" s="101" t="s">
        <v>257</v>
      </c>
      <c r="D59" s="99">
        <v>667</v>
      </c>
      <c r="E59" s="102" t="s">
        <v>258</v>
      </c>
      <c r="F59" s="99" t="s">
        <v>259</v>
      </c>
      <c r="G59" s="99">
        <v>665</v>
      </c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</row>
    <row r="60" spans="1:24" s="104" customFormat="1" ht="21.75" customHeight="1">
      <c r="A60" s="99">
        <f>A59+1</f>
        <v>4</v>
      </c>
      <c r="B60" s="100" t="s">
        <v>256</v>
      </c>
      <c r="C60" s="101" t="s">
        <v>257</v>
      </c>
      <c r="D60" s="99">
        <v>14</v>
      </c>
      <c r="E60" s="102" t="s">
        <v>260</v>
      </c>
      <c r="F60" s="99" t="s">
        <v>259</v>
      </c>
      <c r="G60" s="99">
        <v>0</v>
      </c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</row>
    <row r="61" spans="1:24" s="104" customFormat="1" ht="21.75" customHeight="1">
      <c r="A61" s="99">
        <f>A60+1</f>
        <v>5</v>
      </c>
      <c r="B61" s="100" t="s">
        <v>261</v>
      </c>
      <c r="C61" s="101" t="s">
        <v>262</v>
      </c>
      <c r="D61" s="99">
        <v>362</v>
      </c>
      <c r="E61" s="102" t="s">
        <v>263</v>
      </c>
      <c r="F61" s="99" t="s">
        <v>252</v>
      </c>
      <c r="G61" s="99">
        <v>351</v>
      </c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</row>
    <row r="62" spans="1:24" s="104" customFormat="1" ht="21.75" customHeight="1">
      <c r="A62" s="99">
        <f t="shared" ref="A62:A70" si="0">A61+1</f>
        <v>6</v>
      </c>
      <c r="B62" s="100" t="s">
        <v>64</v>
      </c>
      <c r="C62" s="101" t="s">
        <v>264</v>
      </c>
      <c r="D62" s="99">
        <v>1069</v>
      </c>
      <c r="E62" s="102" t="s">
        <v>265</v>
      </c>
      <c r="F62" s="99" t="s">
        <v>252</v>
      </c>
      <c r="G62" s="99">
        <v>1069</v>
      </c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</row>
    <row r="63" spans="1:24" s="104" customFormat="1" ht="21.75" customHeight="1">
      <c r="A63" s="99">
        <f t="shared" si="0"/>
        <v>7</v>
      </c>
      <c r="B63" s="100" t="s">
        <v>266</v>
      </c>
      <c r="C63" s="101" t="s">
        <v>267</v>
      </c>
      <c r="D63" s="99">
        <v>110</v>
      </c>
      <c r="E63" s="102" t="s">
        <v>268</v>
      </c>
      <c r="F63" s="99" t="s">
        <v>252</v>
      </c>
      <c r="G63" s="99">
        <v>110</v>
      </c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</row>
    <row r="64" spans="1:24" s="104" customFormat="1" ht="21.75" customHeight="1">
      <c r="A64" s="99">
        <f t="shared" si="0"/>
        <v>8</v>
      </c>
      <c r="B64" s="100" t="s">
        <v>269</v>
      </c>
      <c r="C64" s="101" t="s">
        <v>270</v>
      </c>
      <c r="D64" s="99">
        <v>558</v>
      </c>
      <c r="E64" s="102" t="s">
        <v>271</v>
      </c>
      <c r="F64" s="99" t="s">
        <v>252</v>
      </c>
      <c r="G64" s="99">
        <v>558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</row>
    <row r="65" spans="1:24" s="104" customFormat="1" ht="21.75" customHeight="1">
      <c r="A65" s="99">
        <f t="shared" si="0"/>
        <v>9</v>
      </c>
      <c r="B65" s="100" t="s">
        <v>269</v>
      </c>
      <c r="C65" s="101" t="s">
        <v>270</v>
      </c>
      <c r="D65" s="99">
        <v>168</v>
      </c>
      <c r="E65" s="102" t="s">
        <v>272</v>
      </c>
      <c r="F65" s="99" t="s">
        <v>252</v>
      </c>
      <c r="G65" s="99">
        <v>168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</row>
    <row r="66" spans="1:24" s="104" customFormat="1" ht="30">
      <c r="A66" s="99">
        <f t="shared" si="0"/>
        <v>10</v>
      </c>
      <c r="B66" s="100" t="s">
        <v>28</v>
      </c>
      <c r="C66" s="101" t="s">
        <v>44</v>
      </c>
      <c r="D66" s="99">
        <v>1</v>
      </c>
      <c r="E66" s="102" t="s">
        <v>273</v>
      </c>
      <c r="F66" s="99" t="s">
        <v>274</v>
      </c>
      <c r="G66" s="99">
        <v>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</row>
    <row r="67" spans="1:24" s="104" customFormat="1" ht="25.5" customHeight="1">
      <c r="A67" s="99">
        <f t="shared" si="0"/>
        <v>11</v>
      </c>
      <c r="B67" s="100" t="s">
        <v>275</v>
      </c>
      <c r="C67" s="101" t="s">
        <v>276</v>
      </c>
      <c r="D67" s="99">
        <v>348</v>
      </c>
      <c r="E67" s="102" t="s">
        <v>277</v>
      </c>
      <c r="F67" s="99" t="s">
        <v>278</v>
      </c>
      <c r="G67" s="99">
        <v>348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</row>
    <row r="68" spans="1:24" s="104" customFormat="1" ht="25.5" customHeight="1">
      <c r="A68" s="99">
        <f t="shared" si="0"/>
        <v>12</v>
      </c>
      <c r="B68" s="100" t="s">
        <v>279</v>
      </c>
      <c r="C68" s="101" t="s">
        <v>280</v>
      </c>
      <c r="D68" s="99">
        <v>407</v>
      </c>
      <c r="E68" s="102" t="s">
        <v>281</v>
      </c>
      <c r="F68" s="99" t="s">
        <v>282</v>
      </c>
      <c r="G68" s="99">
        <v>66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</row>
    <row r="69" spans="1:24" s="104" customFormat="1" ht="25.5" customHeight="1">
      <c r="A69" s="99">
        <f t="shared" si="0"/>
        <v>13</v>
      </c>
      <c r="B69" s="100" t="s">
        <v>279</v>
      </c>
      <c r="C69" s="101" t="s">
        <v>280</v>
      </c>
      <c r="D69" s="99">
        <v>221</v>
      </c>
      <c r="E69" s="105" t="s">
        <v>283</v>
      </c>
      <c r="F69" s="99" t="s">
        <v>282</v>
      </c>
      <c r="G69" s="99">
        <v>42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</row>
    <row r="70" spans="1:24" s="104" customFormat="1" ht="25.5" customHeight="1">
      <c r="A70" s="99">
        <f t="shared" si="0"/>
        <v>14</v>
      </c>
      <c r="B70" s="100" t="s">
        <v>284</v>
      </c>
      <c r="C70" s="101" t="s">
        <v>285</v>
      </c>
      <c r="D70" s="99">
        <v>307</v>
      </c>
      <c r="E70" s="102" t="s">
        <v>286</v>
      </c>
      <c r="F70" s="99" t="s">
        <v>252</v>
      </c>
      <c r="G70" s="99">
        <v>307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</row>
    <row r="71" spans="1:24" s="22" customFormat="1" ht="32.25" customHeight="1">
      <c r="A71" s="160" t="s">
        <v>37</v>
      </c>
      <c r="B71" s="160"/>
      <c r="C71" s="160"/>
      <c r="D71" s="160"/>
      <c r="E71" s="160"/>
      <c r="F71" s="160"/>
      <c r="G71" s="160"/>
      <c r="H71" s="160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</row>
    <row r="72" spans="1:24" s="22" customFormat="1">
      <c r="A72" s="21"/>
      <c r="B72" s="21"/>
      <c r="C72" s="21"/>
      <c r="D72" s="23"/>
      <c r="E72" s="23"/>
      <c r="F72" s="23"/>
      <c r="G72" s="23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</row>
    <row r="73" spans="1:24" s="22" customFormat="1" ht="34.5" customHeight="1">
      <c r="A73" s="24"/>
      <c r="B73" s="157" t="s">
        <v>54</v>
      </c>
      <c r="C73" s="157"/>
      <c r="D73" s="157"/>
      <c r="E73" s="157"/>
      <c r="F73" s="157"/>
      <c r="G73" s="157"/>
      <c r="H73" s="157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</row>
    <row r="74" spans="1:24" s="22" customFormat="1" ht="66.75" customHeight="1">
      <c r="A74" s="158" t="s">
        <v>36</v>
      </c>
      <c r="B74" s="158" t="s">
        <v>0</v>
      </c>
      <c r="C74" s="158" t="s">
        <v>1</v>
      </c>
      <c r="D74" s="155" t="s">
        <v>2</v>
      </c>
      <c r="E74" s="155"/>
      <c r="F74" s="156" t="s">
        <v>5</v>
      </c>
      <c r="G74" s="16" t="s">
        <v>6</v>
      </c>
      <c r="H74" s="50" t="s">
        <v>38</v>
      </c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</row>
    <row r="75" spans="1:24" s="22" customFormat="1" ht="27" customHeight="1">
      <c r="A75" s="158"/>
      <c r="B75" s="158"/>
      <c r="C75" s="158"/>
      <c r="D75" s="48" t="s">
        <v>3</v>
      </c>
      <c r="E75" s="49" t="s">
        <v>4</v>
      </c>
      <c r="F75" s="156"/>
      <c r="G75" s="35" t="s">
        <v>30</v>
      </c>
      <c r="H75" s="31" t="s">
        <v>3</v>
      </c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</row>
    <row r="76" spans="1:24" s="104" customFormat="1" ht="33" customHeight="1">
      <c r="A76" s="99">
        <v>1</v>
      </c>
      <c r="B76" s="106" t="s">
        <v>238</v>
      </c>
      <c r="C76" s="106" t="s">
        <v>239</v>
      </c>
      <c r="D76" s="99">
        <v>14</v>
      </c>
      <c r="E76" s="99" t="s">
        <v>240</v>
      </c>
      <c r="F76" s="99" t="s">
        <v>241</v>
      </c>
      <c r="G76" s="99">
        <v>14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</row>
    <row r="77" spans="1:24" s="104" customFormat="1" ht="33" customHeight="1">
      <c r="A77" s="99">
        <f>A76+1</f>
        <v>2</v>
      </c>
      <c r="B77" s="106" t="s">
        <v>242</v>
      </c>
      <c r="C77" s="106" t="s">
        <v>243</v>
      </c>
      <c r="D77" s="99">
        <v>13</v>
      </c>
      <c r="E77" s="99" t="s">
        <v>244</v>
      </c>
      <c r="F77" s="99" t="s">
        <v>245</v>
      </c>
      <c r="G77" s="99">
        <v>13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</row>
    <row r="78" spans="1:24" s="104" customFormat="1" ht="33" customHeight="1">
      <c r="A78" s="99">
        <f>A77+1</f>
        <v>3</v>
      </c>
      <c r="B78" s="106" t="s">
        <v>65</v>
      </c>
      <c r="C78" s="106" t="s">
        <v>66</v>
      </c>
      <c r="D78" s="99">
        <v>1</v>
      </c>
      <c r="E78" s="99">
        <v>2771003</v>
      </c>
      <c r="F78" s="99" t="s">
        <v>246</v>
      </c>
      <c r="G78" s="99">
        <v>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</row>
    <row r="79" spans="1:24" s="104" customFormat="1" ht="33" customHeight="1">
      <c r="A79" s="99">
        <f>A78+1</f>
        <v>4</v>
      </c>
      <c r="B79" s="106" t="s">
        <v>65</v>
      </c>
      <c r="C79" s="106" t="s">
        <v>66</v>
      </c>
      <c r="D79" s="99">
        <v>20</v>
      </c>
      <c r="E79" s="99">
        <v>2768001</v>
      </c>
      <c r="F79" s="99" t="s">
        <v>246</v>
      </c>
      <c r="G79" s="99">
        <v>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</row>
    <row r="80" spans="1:24" s="104" customFormat="1" ht="33" customHeight="1">
      <c r="A80" s="99">
        <f>A79+1</f>
        <v>5</v>
      </c>
      <c r="B80" s="106" t="s">
        <v>247</v>
      </c>
      <c r="C80" s="106" t="s">
        <v>248</v>
      </c>
      <c r="D80" s="99">
        <v>19</v>
      </c>
      <c r="E80" s="99">
        <v>96328</v>
      </c>
      <c r="F80" s="99" t="s">
        <v>245</v>
      </c>
      <c r="G80" s="99">
        <v>19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</row>
    <row r="81" spans="1:9" ht="36" customHeight="1" thickBot="1">
      <c r="C81" s="178" t="s">
        <v>24</v>
      </c>
      <c r="D81" s="178"/>
      <c r="E81" s="178"/>
      <c r="F81" s="178"/>
      <c r="G81" s="178"/>
      <c r="H81" s="178"/>
      <c r="I81" s="178"/>
    </row>
    <row r="82" spans="1:9" ht="36.75" thickBot="1">
      <c r="A82" s="26" t="s">
        <v>36</v>
      </c>
      <c r="B82" s="27" t="s">
        <v>0</v>
      </c>
      <c r="C82" s="54" t="s">
        <v>39</v>
      </c>
      <c r="D82" s="177" t="s">
        <v>2</v>
      </c>
      <c r="E82" s="177"/>
      <c r="F82" s="28" t="s">
        <v>40</v>
      </c>
      <c r="G82" s="54" t="s">
        <v>6</v>
      </c>
    </row>
    <row r="83" spans="1:9" ht="15.75" thickBot="1">
      <c r="A83" s="26"/>
      <c r="B83" s="54"/>
      <c r="C83" s="54"/>
      <c r="D83" s="29" t="s">
        <v>30</v>
      </c>
      <c r="E83" s="30" t="s">
        <v>4</v>
      </c>
      <c r="F83" s="28"/>
      <c r="G83" s="30" t="s">
        <v>30</v>
      </c>
    </row>
    <row r="84" spans="1:9" s="15" customFormat="1" ht="24.95" customHeight="1">
      <c r="A84" s="154" t="s">
        <v>58</v>
      </c>
      <c r="B84" s="154"/>
      <c r="C84" s="154"/>
      <c r="D84" s="154"/>
      <c r="E84" s="154"/>
      <c r="F84" s="154"/>
      <c r="G84" s="154"/>
    </row>
    <row r="85" spans="1:9" s="15" customFormat="1" ht="39" customHeight="1">
      <c r="A85" s="107">
        <v>1</v>
      </c>
      <c r="B85" s="108"/>
      <c r="C85" s="53" t="s">
        <v>231</v>
      </c>
      <c r="D85" s="109">
        <v>43728</v>
      </c>
      <c r="E85" s="109" t="s">
        <v>232</v>
      </c>
      <c r="F85" s="110" t="s">
        <v>233</v>
      </c>
      <c r="G85" s="109">
        <v>43728</v>
      </c>
      <c r="H85" s="111"/>
      <c r="I85" s="111"/>
    </row>
    <row r="86" spans="1:9" s="15" customFormat="1" ht="39" customHeight="1">
      <c r="A86" s="107">
        <v>2</v>
      </c>
      <c r="B86" s="108"/>
      <c r="C86" s="53" t="s">
        <v>231</v>
      </c>
      <c r="D86" s="109">
        <v>10080</v>
      </c>
      <c r="E86" s="109" t="s">
        <v>234</v>
      </c>
      <c r="F86" s="110" t="s">
        <v>233</v>
      </c>
      <c r="G86" s="109">
        <v>10080</v>
      </c>
      <c r="I86" s="111"/>
    </row>
    <row r="87" spans="1:9" s="15" customFormat="1" ht="39" customHeight="1">
      <c r="A87" s="107">
        <v>3</v>
      </c>
      <c r="B87" s="108"/>
      <c r="C87" s="53" t="s">
        <v>235</v>
      </c>
      <c r="D87" s="109">
        <v>5240</v>
      </c>
      <c r="E87" s="109" t="s">
        <v>236</v>
      </c>
      <c r="F87" s="110" t="s">
        <v>233</v>
      </c>
      <c r="G87" s="109">
        <v>5240</v>
      </c>
      <c r="I87" s="111"/>
    </row>
    <row r="88" spans="1:9" s="15" customFormat="1" ht="26.25" customHeight="1">
      <c r="A88" s="161" t="s">
        <v>26</v>
      </c>
      <c r="B88" s="161"/>
      <c r="C88" s="161"/>
      <c r="D88" s="161"/>
      <c r="E88" s="161"/>
      <c r="F88" s="161"/>
      <c r="G88" s="161"/>
    </row>
    <row r="89" spans="1:9" s="15" customFormat="1" ht="41.25" customHeight="1">
      <c r="A89" s="107">
        <v>4</v>
      </c>
      <c r="B89" s="107"/>
      <c r="C89" s="53" t="s">
        <v>46</v>
      </c>
      <c r="D89" s="52">
        <v>400</v>
      </c>
      <c r="E89" s="52">
        <v>5680518</v>
      </c>
      <c r="F89" s="110" t="s">
        <v>233</v>
      </c>
      <c r="G89" s="52">
        <v>400</v>
      </c>
    </row>
    <row r="90" spans="1:9" s="15" customFormat="1" ht="41.25" customHeight="1">
      <c r="A90" s="107">
        <v>5</v>
      </c>
      <c r="B90" s="107"/>
      <c r="C90" s="53" t="s">
        <v>27</v>
      </c>
      <c r="D90" s="52">
        <v>2100</v>
      </c>
      <c r="E90" s="52">
        <v>4840518</v>
      </c>
      <c r="F90" s="110" t="s">
        <v>233</v>
      </c>
      <c r="G90" s="52">
        <v>2100</v>
      </c>
    </row>
    <row r="91" spans="1:9" s="15" customFormat="1" ht="24.95" customHeight="1">
      <c r="A91" s="154" t="s">
        <v>51</v>
      </c>
      <c r="B91" s="154"/>
      <c r="C91" s="154"/>
      <c r="D91" s="154"/>
      <c r="E91" s="154"/>
      <c r="F91" s="154"/>
      <c r="G91" s="154"/>
    </row>
    <row r="92" spans="1:9" s="15" customFormat="1" ht="34.5" customHeight="1">
      <c r="A92" s="107">
        <v>5</v>
      </c>
      <c r="B92" s="112"/>
      <c r="C92" s="53" t="s">
        <v>237</v>
      </c>
      <c r="D92" s="52">
        <v>1</v>
      </c>
      <c r="E92" s="53"/>
      <c r="F92" s="110" t="s">
        <v>233</v>
      </c>
      <c r="G92" s="52">
        <v>1</v>
      </c>
    </row>
    <row r="93" spans="1:9">
      <c r="C93" s="171" t="s">
        <v>10</v>
      </c>
      <c r="D93" s="171"/>
      <c r="E93" s="171"/>
      <c r="F93" s="171"/>
      <c r="G93" s="171"/>
      <c r="H93" s="171"/>
      <c r="I93" s="171"/>
    </row>
    <row r="94" spans="1:9" ht="15.75">
      <c r="A94" s="172" t="s">
        <v>41</v>
      </c>
      <c r="B94" s="172"/>
      <c r="C94" s="172"/>
      <c r="D94" s="172"/>
      <c r="E94" s="172"/>
      <c r="F94" s="172"/>
      <c r="G94" s="172"/>
    </row>
    <row r="95" spans="1:9">
      <c r="A95" s="113"/>
      <c r="B95" s="113"/>
      <c r="C95" s="113"/>
      <c r="D95" s="114"/>
      <c r="E95" s="113"/>
      <c r="F95" s="113"/>
      <c r="G95" s="113"/>
    </row>
    <row r="96" spans="1:9">
      <c r="A96" s="145" t="s">
        <v>9</v>
      </c>
      <c r="B96" s="145" t="s">
        <v>0</v>
      </c>
      <c r="C96" s="145" t="s">
        <v>1</v>
      </c>
      <c r="D96" s="173" t="s">
        <v>42</v>
      </c>
      <c r="E96" s="174"/>
      <c r="F96" s="145" t="s">
        <v>5</v>
      </c>
      <c r="G96" s="55" t="s">
        <v>6</v>
      </c>
    </row>
    <row r="97" spans="1:7">
      <c r="A97" s="146"/>
      <c r="B97" s="146"/>
      <c r="C97" s="146"/>
      <c r="D97" s="55" t="s">
        <v>11</v>
      </c>
      <c r="E97" s="55" t="s">
        <v>4</v>
      </c>
      <c r="F97" s="146"/>
      <c r="G97" s="55" t="s">
        <v>3</v>
      </c>
    </row>
    <row r="98" spans="1:7" s="42" customFormat="1" ht="23.25" customHeight="1">
      <c r="A98" s="51">
        <v>1</v>
      </c>
      <c r="B98" s="51" t="s">
        <v>67</v>
      </c>
      <c r="C98" s="51" t="s">
        <v>68</v>
      </c>
      <c r="D98" s="51">
        <v>20748</v>
      </c>
      <c r="E98" s="115" t="s">
        <v>69</v>
      </c>
      <c r="F98" s="51"/>
      <c r="G98" s="55">
        <v>20356</v>
      </c>
    </row>
    <row r="99" spans="1:7" s="42" customFormat="1" ht="23.25" customHeight="1">
      <c r="A99" s="51">
        <v>2</v>
      </c>
      <c r="B99" s="51" t="s">
        <v>70</v>
      </c>
      <c r="C99" s="51" t="s">
        <v>71</v>
      </c>
      <c r="D99" s="51">
        <v>21000</v>
      </c>
      <c r="E99" s="116" t="s">
        <v>72</v>
      </c>
      <c r="F99" s="51"/>
      <c r="G99" s="55">
        <v>20608</v>
      </c>
    </row>
    <row r="100" spans="1:7" s="42" customFormat="1" ht="45" customHeight="1">
      <c r="A100" s="51">
        <v>3</v>
      </c>
      <c r="B100" s="117" t="s">
        <v>73</v>
      </c>
      <c r="C100" s="117" t="s">
        <v>74</v>
      </c>
      <c r="D100" s="51">
        <v>13080</v>
      </c>
      <c r="E100" s="115" t="s">
        <v>75</v>
      </c>
      <c r="F100" s="51"/>
      <c r="G100" s="55">
        <v>13080</v>
      </c>
    </row>
    <row r="101" spans="1:7" s="4" customFormat="1" ht="23.25" customHeight="1">
      <c r="A101" s="51">
        <v>4</v>
      </c>
      <c r="B101" s="53" t="s">
        <v>13</v>
      </c>
      <c r="C101" s="118" t="s">
        <v>14</v>
      </c>
      <c r="D101" s="119">
        <v>3600</v>
      </c>
      <c r="E101" s="115" t="s">
        <v>48</v>
      </c>
      <c r="F101" s="120"/>
      <c r="G101" s="120">
        <v>0</v>
      </c>
    </row>
    <row r="102" spans="1:7" s="4" customFormat="1" ht="23.25" customHeight="1">
      <c r="A102" s="51">
        <v>5</v>
      </c>
      <c r="B102" s="53" t="s">
        <v>13</v>
      </c>
      <c r="C102" s="118" t="s">
        <v>14</v>
      </c>
      <c r="D102" s="119">
        <v>1000</v>
      </c>
      <c r="E102" s="115" t="s">
        <v>48</v>
      </c>
      <c r="F102" s="120"/>
      <c r="G102" s="120">
        <v>881</v>
      </c>
    </row>
    <row r="103" spans="1:7" s="4" customFormat="1" ht="30.75" customHeight="1">
      <c r="A103" s="51">
        <v>6</v>
      </c>
      <c r="B103" s="53" t="s">
        <v>13</v>
      </c>
      <c r="C103" s="118" t="s">
        <v>25</v>
      </c>
      <c r="D103" s="119">
        <v>700</v>
      </c>
      <c r="E103" s="115" t="s">
        <v>45</v>
      </c>
      <c r="F103" s="120"/>
      <c r="G103" s="120">
        <v>0</v>
      </c>
    </row>
    <row r="104" spans="1:7" s="4" customFormat="1" ht="30.75" customHeight="1">
      <c r="A104" s="51">
        <v>7</v>
      </c>
      <c r="B104" s="53" t="s">
        <v>13</v>
      </c>
      <c r="C104" s="118" t="s">
        <v>25</v>
      </c>
      <c r="D104" s="119">
        <v>750</v>
      </c>
      <c r="E104" s="115" t="s">
        <v>45</v>
      </c>
      <c r="F104" s="120"/>
      <c r="G104" s="121">
        <v>298</v>
      </c>
    </row>
    <row r="105" spans="1:7" s="4" customFormat="1" ht="37.5" customHeight="1">
      <c r="A105" s="51">
        <v>8</v>
      </c>
      <c r="B105" s="51" t="s">
        <v>15</v>
      </c>
      <c r="C105" s="118" t="s">
        <v>18</v>
      </c>
      <c r="D105" s="119">
        <v>24</v>
      </c>
      <c r="E105" s="115" t="s">
        <v>20</v>
      </c>
      <c r="F105" s="52"/>
      <c r="G105" s="122">
        <v>0</v>
      </c>
    </row>
    <row r="106" spans="1:7" s="4" customFormat="1" ht="37.5" customHeight="1">
      <c r="A106" s="51">
        <v>9</v>
      </c>
      <c r="B106" s="51" t="s">
        <v>15</v>
      </c>
      <c r="C106" s="118" t="s">
        <v>18</v>
      </c>
      <c r="D106" s="119">
        <v>18</v>
      </c>
      <c r="E106" s="115" t="s">
        <v>20</v>
      </c>
      <c r="F106" s="52"/>
      <c r="G106" s="122">
        <v>9.84</v>
      </c>
    </row>
    <row r="107" spans="1:7" s="4" customFormat="1" ht="23.25" customHeight="1">
      <c r="A107" s="51">
        <v>10</v>
      </c>
      <c r="B107" s="51" t="s">
        <v>15</v>
      </c>
      <c r="C107" s="118" t="s">
        <v>16</v>
      </c>
      <c r="D107" s="119">
        <v>700</v>
      </c>
      <c r="E107" s="115" t="s">
        <v>21</v>
      </c>
      <c r="F107" s="120"/>
      <c r="G107" s="120">
        <v>0</v>
      </c>
    </row>
    <row r="108" spans="1:7" s="4" customFormat="1" ht="23.25" customHeight="1">
      <c r="A108" s="51">
        <v>11</v>
      </c>
      <c r="B108" s="51" t="s">
        <v>15</v>
      </c>
      <c r="C108" s="118" t="s">
        <v>16</v>
      </c>
      <c r="D108" s="119">
        <v>400</v>
      </c>
      <c r="E108" s="115" t="s">
        <v>21</v>
      </c>
      <c r="F108" s="120"/>
      <c r="G108" s="121">
        <v>292</v>
      </c>
    </row>
    <row r="109" spans="1:7" s="4" customFormat="1" ht="23.25" customHeight="1">
      <c r="A109" s="51">
        <v>12</v>
      </c>
      <c r="B109" s="51" t="s">
        <v>15</v>
      </c>
      <c r="C109" s="118" t="s">
        <v>22</v>
      </c>
      <c r="D109" s="119">
        <v>700</v>
      </c>
      <c r="E109" s="115" t="s">
        <v>23</v>
      </c>
      <c r="F109" s="120"/>
      <c r="G109" s="119">
        <v>0</v>
      </c>
    </row>
    <row r="110" spans="1:7" s="4" customFormat="1" ht="23.25" customHeight="1">
      <c r="A110" s="51">
        <v>13</v>
      </c>
      <c r="B110" s="51" t="s">
        <v>15</v>
      </c>
      <c r="C110" s="118" t="s">
        <v>22</v>
      </c>
      <c r="D110" s="119">
        <v>800</v>
      </c>
      <c r="E110" s="115" t="s">
        <v>23</v>
      </c>
      <c r="F110" s="120"/>
      <c r="G110" s="119">
        <v>339</v>
      </c>
    </row>
    <row r="111" spans="1:7" s="4" customFormat="1" ht="23.25" customHeight="1">
      <c r="A111" s="51">
        <v>14</v>
      </c>
      <c r="B111" s="51" t="s">
        <v>15</v>
      </c>
      <c r="C111" s="118" t="s">
        <v>17</v>
      </c>
      <c r="D111" s="119">
        <v>3000</v>
      </c>
      <c r="E111" s="115" t="s">
        <v>76</v>
      </c>
      <c r="F111" s="120"/>
      <c r="G111" s="119">
        <v>0</v>
      </c>
    </row>
    <row r="112" spans="1:7" s="4" customFormat="1" ht="23.25" customHeight="1">
      <c r="A112" s="51">
        <v>15</v>
      </c>
      <c r="B112" s="51" t="s">
        <v>15</v>
      </c>
      <c r="C112" s="118" t="s">
        <v>17</v>
      </c>
      <c r="D112" s="119">
        <v>5000</v>
      </c>
      <c r="E112" s="115" t="s">
        <v>55</v>
      </c>
      <c r="F112" s="120"/>
      <c r="G112" s="123">
        <v>0</v>
      </c>
    </row>
    <row r="113" spans="1:15" s="4" customFormat="1" ht="23.25" customHeight="1">
      <c r="A113" s="51">
        <v>16</v>
      </c>
      <c r="B113" s="51" t="s">
        <v>15</v>
      </c>
      <c r="C113" s="118" t="s">
        <v>17</v>
      </c>
      <c r="D113" s="123">
        <v>9600</v>
      </c>
      <c r="E113" s="124" t="s">
        <v>55</v>
      </c>
      <c r="F113" s="120"/>
      <c r="G113" s="123">
        <v>3984</v>
      </c>
    </row>
    <row r="114" spans="1:15" ht="45.75" customHeight="1">
      <c r="A114" s="140" t="s">
        <v>43</v>
      </c>
      <c r="B114" s="141"/>
      <c r="C114" s="141"/>
      <c r="D114" s="141"/>
      <c r="E114" s="141"/>
      <c r="F114" s="141"/>
      <c r="G114" s="141"/>
      <c r="H114" s="142"/>
    </row>
    <row r="115" spans="1:15" ht="15.75">
      <c r="A115" s="1"/>
      <c r="B115" s="143" t="s">
        <v>116</v>
      </c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</row>
    <row r="116" spans="1:15">
      <c r="C116" s="4"/>
      <c r="D116" s="4"/>
      <c r="E116" s="4"/>
      <c r="F116" s="4"/>
      <c r="G116" s="4"/>
    </row>
    <row r="117" spans="1:15" ht="23.25" customHeight="1">
      <c r="A117" s="144" t="s">
        <v>9</v>
      </c>
      <c r="B117" s="145" t="s">
        <v>0</v>
      </c>
      <c r="C117" s="145" t="s">
        <v>1</v>
      </c>
      <c r="D117" s="149" t="s">
        <v>2</v>
      </c>
      <c r="E117" s="149"/>
      <c r="F117" s="138" t="s">
        <v>5</v>
      </c>
      <c r="G117" s="52" t="s">
        <v>6</v>
      </c>
    </row>
    <row r="118" spans="1:15" ht="45.75" customHeight="1">
      <c r="A118" s="144"/>
      <c r="B118" s="146"/>
      <c r="C118" s="146"/>
      <c r="D118" s="52" t="s">
        <v>3</v>
      </c>
      <c r="E118" s="52" t="s">
        <v>4</v>
      </c>
      <c r="F118" s="138"/>
      <c r="G118" s="52" t="s">
        <v>3</v>
      </c>
    </row>
    <row r="119" spans="1:15" s="17" customFormat="1" ht="42" customHeight="1">
      <c r="A119" s="56">
        <v>1</v>
      </c>
      <c r="B119" s="56"/>
      <c r="C119" s="125" t="s">
        <v>113</v>
      </c>
      <c r="D119" s="126" t="s">
        <v>114</v>
      </c>
      <c r="E119" s="95" t="s">
        <v>115</v>
      </c>
      <c r="F119" s="89"/>
      <c r="G119" s="126" t="s">
        <v>114</v>
      </c>
    </row>
    <row r="121" spans="1:15" ht="45.75" customHeight="1">
      <c r="A121" s="140" t="s">
        <v>43</v>
      </c>
      <c r="B121" s="141"/>
      <c r="C121" s="141"/>
      <c r="D121" s="141"/>
      <c r="E121" s="141"/>
      <c r="F121" s="141"/>
      <c r="G121" s="141"/>
      <c r="H121" s="142"/>
    </row>
    <row r="122" spans="1:15" ht="15.75">
      <c r="A122" s="1"/>
      <c r="B122" s="143" t="s">
        <v>53</v>
      </c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</row>
    <row r="123" spans="1:15">
      <c r="C123" s="4"/>
      <c r="D123" s="4"/>
      <c r="E123" s="4"/>
      <c r="F123" s="4"/>
      <c r="G123" s="4"/>
    </row>
    <row r="124" spans="1:15" ht="23.25" customHeight="1">
      <c r="A124" s="144" t="s">
        <v>9</v>
      </c>
      <c r="B124" s="145" t="s">
        <v>0</v>
      </c>
      <c r="C124" s="145" t="s">
        <v>1</v>
      </c>
      <c r="D124" s="149" t="s">
        <v>2</v>
      </c>
      <c r="E124" s="149"/>
      <c r="F124" s="138" t="s">
        <v>5</v>
      </c>
      <c r="G124" s="52" t="s">
        <v>6</v>
      </c>
    </row>
    <row r="125" spans="1:15" ht="45.75" customHeight="1">
      <c r="A125" s="144"/>
      <c r="B125" s="146"/>
      <c r="C125" s="146"/>
      <c r="D125" s="52" t="s">
        <v>3</v>
      </c>
      <c r="E125" s="52" t="s">
        <v>4</v>
      </c>
      <c r="F125" s="138"/>
      <c r="G125" s="52" t="s">
        <v>3</v>
      </c>
    </row>
    <row r="126" spans="1:15" s="17" customFormat="1" ht="42" customHeight="1">
      <c r="A126" s="56">
        <v>1</v>
      </c>
      <c r="B126" s="56"/>
      <c r="C126" s="125" t="s">
        <v>61</v>
      </c>
      <c r="D126" s="126" t="s">
        <v>117</v>
      </c>
      <c r="E126" s="95" t="s">
        <v>118</v>
      </c>
      <c r="F126" s="89" t="s">
        <v>119</v>
      </c>
      <c r="G126" s="126" t="s">
        <v>120</v>
      </c>
    </row>
    <row r="127" spans="1:15" ht="45.75" customHeight="1">
      <c r="A127" s="140" t="s">
        <v>43</v>
      </c>
      <c r="B127" s="141"/>
      <c r="C127" s="141"/>
      <c r="D127" s="141"/>
      <c r="E127" s="141"/>
      <c r="F127" s="141"/>
      <c r="G127" s="141"/>
      <c r="H127" s="142"/>
    </row>
    <row r="128" spans="1:15" ht="41.25" customHeight="1">
      <c r="A128" s="139" t="s">
        <v>127</v>
      </c>
      <c r="B128" s="139"/>
      <c r="C128" s="139"/>
      <c r="D128" s="139"/>
      <c r="E128" s="139"/>
      <c r="F128" s="139"/>
      <c r="G128" s="139"/>
      <c r="H128" s="44"/>
      <c r="I128" s="44"/>
      <c r="J128" s="44"/>
      <c r="K128" s="44"/>
      <c r="L128" s="44"/>
      <c r="M128" s="44"/>
      <c r="N128" s="44"/>
      <c r="O128" s="44"/>
    </row>
    <row r="129" spans="1:15">
      <c r="C129" s="4"/>
      <c r="D129" s="4"/>
      <c r="E129" s="4"/>
      <c r="F129" s="4"/>
      <c r="G129" s="4"/>
    </row>
    <row r="130" spans="1:15" ht="23.25" customHeight="1">
      <c r="A130" s="144" t="s">
        <v>9</v>
      </c>
      <c r="B130" s="145" t="s">
        <v>0</v>
      </c>
      <c r="C130" s="145" t="s">
        <v>1</v>
      </c>
      <c r="D130" s="149" t="s">
        <v>2</v>
      </c>
      <c r="E130" s="149"/>
      <c r="F130" s="138" t="s">
        <v>5</v>
      </c>
      <c r="G130" s="52" t="s">
        <v>6</v>
      </c>
    </row>
    <row r="131" spans="1:15" ht="45.75" customHeight="1">
      <c r="A131" s="144"/>
      <c r="B131" s="146"/>
      <c r="C131" s="146"/>
      <c r="D131" s="52" t="s">
        <v>3</v>
      </c>
      <c r="E131" s="52" t="s">
        <v>4</v>
      </c>
      <c r="F131" s="138"/>
      <c r="G131" s="52" t="s">
        <v>3</v>
      </c>
    </row>
    <row r="132" spans="1:15" s="17" customFormat="1" ht="42" customHeight="1">
      <c r="A132" s="56">
        <v>1</v>
      </c>
      <c r="B132" s="56"/>
      <c r="C132" s="125" t="s">
        <v>121</v>
      </c>
      <c r="D132" s="126" t="s">
        <v>122</v>
      </c>
      <c r="E132" s="64" t="s">
        <v>123</v>
      </c>
      <c r="F132" s="89" t="s">
        <v>124</v>
      </c>
      <c r="G132" s="126" t="s">
        <v>122</v>
      </c>
    </row>
    <row r="133" spans="1:15" s="17" customFormat="1" ht="42" customHeight="1">
      <c r="A133" s="56">
        <v>2</v>
      </c>
      <c r="B133" s="56"/>
      <c r="C133" s="125" t="s">
        <v>125</v>
      </c>
      <c r="D133" s="126" t="s">
        <v>126</v>
      </c>
      <c r="E133" s="64">
        <v>675661</v>
      </c>
      <c r="F133" s="89" t="s">
        <v>124</v>
      </c>
      <c r="G133" s="126" t="s">
        <v>126</v>
      </c>
    </row>
    <row r="134" spans="1:15" ht="45.75" customHeight="1">
      <c r="A134" s="140" t="s">
        <v>43</v>
      </c>
      <c r="B134" s="141"/>
      <c r="C134" s="141"/>
      <c r="D134" s="141"/>
      <c r="E134" s="141"/>
      <c r="F134" s="141"/>
      <c r="G134" s="141"/>
      <c r="H134" s="142"/>
    </row>
    <row r="135" spans="1:15" ht="15.75">
      <c r="A135" s="1"/>
      <c r="B135" s="143" t="s">
        <v>133</v>
      </c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</row>
    <row r="136" spans="1:15">
      <c r="C136" s="4"/>
      <c r="D136" s="4"/>
      <c r="E136" s="4"/>
      <c r="F136" s="4"/>
      <c r="G136" s="4"/>
    </row>
    <row r="137" spans="1:15" ht="23.25" customHeight="1">
      <c r="A137" s="144" t="s">
        <v>9</v>
      </c>
      <c r="B137" s="145" t="s">
        <v>0</v>
      </c>
      <c r="C137" s="145" t="s">
        <v>1</v>
      </c>
      <c r="D137" s="149" t="s">
        <v>2</v>
      </c>
      <c r="E137" s="149"/>
      <c r="F137" s="138" t="s">
        <v>5</v>
      </c>
      <c r="G137" s="52" t="s">
        <v>6</v>
      </c>
    </row>
    <row r="138" spans="1:15" ht="45.75" customHeight="1">
      <c r="A138" s="144"/>
      <c r="B138" s="146"/>
      <c r="C138" s="146"/>
      <c r="D138" s="52" t="s">
        <v>3</v>
      </c>
      <c r="E138" s="52" t="s">
        <v>4</v>
      </c>
      <c r="F138" s="138"/>
      <c r="G138" s="52" t="s">
        <v>3</v>
      </c>
    </row>
    <row r="139" spans="1:15" s="17" customFormat="1" ht="42" customHeight="1">
      <c r="A139" s="56">
        <v>1</v>
      </c>
      <c r="B139" s="56"/>
      <c r="C139" s="127" t="s">
        <v>128</v>
      </c>
      <c r="D139" s="128" t="s">
        <v>129</v>
      </c>
      <c r="E139" s="129">
        <v>8182002</v>
      </c>
      <c r="F139" s="89" t="s">
        <v>130</v>
      </c>
      <c r="G139" s="128" t="s">
        <v>129</v>
      </c>
    </row>
    <row r="140" spans="1:15" s="17" customFormat="1" ht="42" customHeight="1">
      <c r="A140" s="56">
        <v>2</v>
      </c>
      <c r="B140" s="56"/>
      <c r="C140" s="127" t="s">
        <v>131</v>
      </c>
      <c r="D140" s="128" t="s">
        <v>132</v>
      </c>
      <c r="E140" s="129">
        <v>8178744</v>
      </c>
      <c r="F140" s="89" t="s">
        <v>130</v>
      </c>
      <c r="G140" s="128" t="s">
        <v>132</v>
      </c>
    </row>
    <row r="141" spans="1:15" ht="45.75" customHeight="1">
      <c r="A141" s="175" t="s">
        <v>43</v>
      </c>
      <c r="B141" s="175"/>
      <c r="C141" s="175"/>
      <c r="D141" s="175"/>
      <c r="E141" s="175"/>
      <c r="F141" s="175"/>
      <c r="G141" s="175"/>
      <c r="H141" s="175"/>
      <c r="I141" s="45"/>
      <c r="J141" s="45"/>
      <c r="K141" s="45"/>
      <c r="L141" s="45"/>
      <c r="M141" s="45"/>
      <c r="N141" s="45"/>
      <c r="O141" s="45"/>
    </row>
    <row r="142" spans="1:15" ht="15.75">
      <c r="A142" s="45"/>
      <c r="B142" s="143" t="s">
        <v>134</v>
      </c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</row>
    <row r="143" spans="1:15">
      <c r="A143" s="2"/>
      <c r="B143" s="2"/>
      <c r="C143" s="2"/>
      <c r="D143" s="2"/>
      <c r="E143" s="2"/>
      <c r="F143" s="2"/>
      <c r="G143" s="2"/>
      <c r="H143" s="45"/>
      <c r="I143" s="45"/>
      <c r="J143" s="45"/>
      <c r="K143" s="45"/>
      <c r="L143" s="45"/>
      <c r="M143" s="45"/>
      <c r="N143" s="45"/>
      <c r="O143" s="45"/>
    </row>
    <row r="144" spans="1:15" ht="23.25" customHeight="1">
      <c r="A144" s="144" t="s">
        <v>9</v>
      </c>
      <c r="B144" s="176" t="s">
        <v>0</v>
      </c>
      <c r="C144" s="176" t="s">
        <v>1</v>
      </c>
      <c r="D144" s="149" t="s">
        <v>2</v>
      </c>
      <c r="E144" s="149"/>
      <c r="F144" s="138" t="s">
        <v>5</v>
      </c>
      <c r="G144" s="52" t="s">
        <v>6</v>
      </c>
    </row>
    <row r="145" spans="1:38" ht="45.75" customHeight="1">
      <c r="A145" s="144"/>
      <c r="B145" s="176"/>
      <c r="C145" s="176"/>
      <c r="D145" s="52" t="s">
        <v>3</v>
      </c>
      <c r="E145" s="52" t="s">
        <v>4</v>
      </c>
      <c r="F145" s="138"/>
      <c r="G145" s="52" t="s">
        <v>3</v>
      </c>
    </row>
    <row r="146" spans="1:38" s="17" customFormat="1" ht="42" customHeight="1">
      <c r="A146" s="56">
        <v>1</v>
      </c>
      <c r="B146" s="56"/>
      <c r="C146" s="130" t="s">
        <v>135</v>
      </c>
      <c r="D146" s="128" t="s">
        <v>136</v>
      </c>
      <c r="E146" s="129" t="s">
        <v>137</v>
      </c>
      <c r="F146" s="89"/>
      <c r="G146" s="128" t="s">
        <v>136</v>
      </c>
    </row>
    <row r="147" spans="1:38" s="17" customFormat="1" ht="47.25" customHeight="1">
      <c r="A147" s="131">
        <v>2</v>
      </c>
      <c r="B147" s="131"/>
      <c r="C147" s="93" t="s">
        <v>138</v>
      </c>
      <c r="D147" s="126" t="s">
        <v>139</v>
      </c>
      <c r="E147" s="95" t="s">
        <v>140</v>
      </c>
      <c r="F147" s="65" t="s">
        <v>141</v>
      </c>
      <c r="G147" s="126">
        <v>0</v>
      </c>
    </row>
    <row r="148" spans="1:38" ht="45.75" customHeight="1">
      <c r="A148" s="175" t="s">
        <v>43</v>
      </c>
      <c r="B148" s="175"/>
      <c r="C148" s="175"/>
      <c r="D148" s="175"/>
      <c r="E148" s="175"/>
      <c r="F148" s="175"/>
      <c r="G148" s="175"/>
      <c r="H148" s="175"/>
      <c r="I148" s="45"/>
      <c r="J148" s="45"/>
      <c r="K148" s="45"/>
      <c r="L148" s="45"/>
      <c r="M148" s="45"/>
      <c r="N148" s="45"/>
      <c r="O148" s="45"/>
    </row>
    <row r="149" spans="1:38" ht="15.75">
      <c r="A149" s="45"/>
      <c r="B149" s="143" t="s">
        <v>53</v>
      </c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</row>
    <row r="150" spans="1:38">
      <c r="A150" s="2"/>
      <c r="B150" s="2"/>
      <c r="C150" s="2"/>
      <c r="D150" s="2"/>
      <c r="E150" s="2"/>
      <c r="F150" s="2"/>
      <c r="G150" s="2"/>
      <c r="H150" s="45"/>
      <c r="I150" s="45"/>
      <c r="J150" s="45"/>
      <c r="K150" s="45"/>
      <c r="L150" s="45"/>
      <c r="M150" s="45"/>
      <c r="N150" s="45"/>
      <c r="O150" s="45"/>
    </row>
    <row r="151" spans="1:38" s="17" customFormat="1" ht="47.25" customHeight="1">
      <c r="A151" s="56">
        <v>1</v>
      </c>
      <c r="B151" s="56"/>
      <c r="C151" s="132" t="s">
        <v>142</v>
      </c>
      <c r="D151" s="126" t="s">
        <v>143</v>
      </c>
      <c r="E151" s="95" t="s">
        <v>144</v>
      </c>
      <c r="F151" s="89"/>
      <c r="G151" s="126" t="s">
        <v>145</v>
      </c>
    </row>
    <row r="152" spans="1:38" s="17" customFormat="1" ht="47.25" customHeight="1">
      <c r="A152" s="56">
        <v>2</v>
      </c>
      <c r="B152" s="56"/>
      <c r="C152" s="132" t="s">
        <v>142</v>
      </c>
      <c r="D152" s="126" t="s">
        <v>146</v>
      </c>
      <c r="E152" s="95" t="s">
        <v>147</v>
      </c>
      <c r="F152" s="89" t="s">
        <v>148</v>
      </c>
      <c r="G152" s="126">
        <v>0</v>
      </c>
    </row>
    <row r="153" spans="1:38" s="17" customFormat="1" ht="47.25" customHeight="1">
      <c r="A153" s="56">
        <v>3</v>
      </c>
      <c r="B153" s="56"/>
      <c r="C153" s="125" t="s">
        <v>149</v>
      </c>
      <c r="D153" s="126" t="s">
        <v>150</v>
      </c>
      <c r="E153" s="95">
        <v>58266</v>
      </c>
      <c r="F153" s="89" t="s">
        <v>151</v>
      </c>
      <c r="G153" s="126" t="s">
        <v>150</v>
      </c>
    </row>
    <row r="154" spans="1:38" ht="29.25" customHeight="1">
      <c r="A154" s="36"/>
      <c r="B154" s="47" t="s">
        <v>29</v>
      </c>
      <c r="C154" s="170" t="s">
        <v>57</v>
      </c>
      <c r="D154" s="170"/>
      <c r="E154" s="170"/>
      <c r="F154" s="170"/>
      <c r="G154" s="170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7"/>
      <c r="AH154" s="37"/>
      <c r="AI154" s="37"/>
      <c r="AJ154" s="37"/>
      <c r="AK154" s="37"/>
      <c r="AL154" s="37"/>
    </row>
    <row r="155" spans="1:38" ht="33" customHeight="1">
      <c r="A155" s="36"/>
      <c r="B155" s="36" t="s">
        <v>49</v>
      </c>
      <c r="C155" s="153" t="s">
        <v>56</v>
      </c>
      <c r="D155" s="153"/>
      <c r="E155" s="47"/>
      <c r="F155" s="47"/>
      <c r="G155" s="47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7"/>
      <c r="AH155" s="37"/>
      <c r="AI155" s="37"/>
      <c r="AJ155" s="37"/>
      <c r="AK155" s="37"/>
      <c r="AL155" s="37"/>
    </row>
    <row r="156" spans="1:38" ht="15.75" customHeight="1">
      <c r="A156" s="147" t="s">
        <v>9</v>
      </c>
      <c r="B156" s="147" t="s">
        <v>0</v>
      </c>
      <c r="C156" s="147" t="s">
        <v>1</v>
      </c>
      <c r="D156" s="165" t="s">
        <v>2</v>
      </c>
      <c r="E156" s="166"/>
      <c r="F156" s="150" t="s">
        <v>50</v>
      </c>
      <c r="G156" s="38" t="s">
        <v>6</v>
      </c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</row>
    <row r="157" spans="1:38" ht="15.75">
      <c r="A157" s="151"/>
      <c r="B157" s="151"/>
      <c r="C157" s="151"/>
      <c r="D157" s="39" t="s">
        <v>30</v>
      </c>
      <c r="E157" s="38" t="s">
        <v>4</v>
      </c>
      <c r="F157" s="167"/>
      <c r="G157" s="39" t="s">
        <v>30</v>
      </c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</row>
    <row r="158" spans="1:38" s="135" customFormat="1" ht="60">
      <c r="A158" s="133">
        <v>1</v>
      </c>
      <c r="B158" s="134" t="s">
        <v>226</v>
      </c>
      <c r="C158" s="134" t="s">
        <v>227</v>
      </c>
      <c r="D158" s="117">
        <v>72</v>
      </c>
      <c r="E158" s="117" t="s">
        <v>228</v>
      </c>
      <c r="F158" s="117">
        <v>47</v>
      </c>
      <c r="G158" s="117">
        <f t="shared" ref="G158:G159" si="1">D158</f>
        <v>72</v>
      </c>
    </row>
    <row r="159" spans="1:38" s="135" customFormat="1" ht="60">
      <c r="A159" s="133">
        <v>2</v>
      </c>
      <c r="B159" s="134" t="s">
        <v>229</v>
      </c>
      <c r="C159" s="134" t="s">
        <v>230</v>
      </c>
      <c r="D159" s="117">
        <v>130</v>
      </c>
      <c r="E159" s="117">
        <v>300819</v>
      </c>
      <c r="F159" s="117">
        <v>59</v>
      </c>
      <c r="G159" s="117">
        <f t="shared" si="1"/>
        <v>130</v>
      </c>
    </row>
    <row r="161" spans="1:38" ht="29.25" customHeight="1">
      <c r="A161" s="36"/>
      <c r="B161" s="47" t="s">
        <v>29</v>
      </c>
      <c r="C161" s="152" t="s">
        <v>62</v>
      </c>
      <c r="D161" s="152"/>
      <c r="E161" s="152"/>
      <c r="F161" s="152"/>
      <c r="G161" s="152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7"/>
      <c r="AH161" s="37"/>
      <c r="AI161" s="37"/>
      <c r="AJ161" s="37"/>
      <c r="AK161" s="37"/>
      <c r="AL161" s="37"/>
    </row>
    <row r="162" spans="1:38" ht="33" customHeight="1">
      <c r="A162" s="36"/>
      <c r="B162" s="36" t="s">
        <v>49</v>
      </c>
      <c r="C162" s="153" t="s">
        <v>63</v>
      </c>
      <c r="D162" s="153"/>
      <c r="E162" s="47"/>
      <c r="F162" s="47"/>
      <c r="G162" s="47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7"/>
      <c r="AH162" s="37"/>
      <c r="AI162" s="37"/>
      <c r="AJ162" s="37"/>
      <c r="AK162" s="37"/>
      <c r="AL162" s="37"/>
    </row>
    <row r="163" spans="1:38" ht="15.75" customHeight="1">
      <c r="A163" s="147" t="s">
        <v>9</v>
      </c>
      <c r="B163" s="147" t="s">
        <v>0</v>
      </c>
      <c r="C163" s="147" t="s">
        <v>1</v>
      </c>
      <c r="D163" s="149" t="s">
        <v>2</v>
      </c>
      <c r="E163" s="149"/>
      <c r="F163" s="150" t="s">
        <v>50</v>
      </c>
      <c r="G163" s="38" t="s">
        <v>6</v>
      </c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</row>
    <row r="164" spans="1:38" ht="15.75">
      <c r="A164" s="148"/>
      <c r="B164" s="148"/>
      <c r="C164" s="148"/>
      <c r="D164" s="39" t="s">
        <v>30</v>
      </c>
      <c r="E164" s="38" t="s">
        <v>4</v>
      </c>
      <c r="F164" s="151"/>
      <c r="G164" s="39" t="s">
        <v>30</v>
      </c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</row>
    <row r="165" spans="1:38" s="137" customFormat="1" ht="59.25" customHeight="1">
      <c r="A165" s="64">
        <v>1</v>
      </c>
      <c r="B165" s="65" t="s">
        <v>152</v>
      </c>
      <c r="C165" s="65" t="s">
        <v>153</v>
      </c>
      <c r="D165" s="65">
        <v>520</v>
      </c>
      <c r="E165" s="136" t="s">
        <v>154</v>
      </c>
      <c r="F165" s="65" t="s">
        <v>155</v>
      </c>
      <c r="G165" s="64">
        <v>185</v>
      </c>
    </row>
    <row r="166" spans="1:38" s="137" customFormat="1" ht="54.75" customHeight="1">
      <c r="A166" s="64">
        <v>2</v>
      </c>
      <c r="B166" s="65" t="s">
        <v>156</v>
      </c>
      <c r="C166" s="65" t="s">
        <v>157</v>
      </c>
      <c r="D166" s="65">
        <v>35728</v>
      </c>
      <c r="E166" s="136" t="s">
        <v>158</v>
      </c>
      <c r="F166" s="65" t="s">
        <v>159</v>
      </c>
      <c r="G166" s="64">
        <v>19544</v>
      </c>
    </row>
    <row r="167" spans="1:38" s="137" customFormat="1" ht="132" customHeight="1">
      <c r="A167" s="64">
        <v>3</v>
      </c>
      <c r="B167" s="65" t="s">
        <v>160</v>
      </c>
      <c r="C167" s="65" t="s">
        <v>161</v>
      </c>
      <c r="D167" s="65">
        <v>9</v>
      </c>
      <c r="E167" s="65" t="s">
        <v>162</v>
      </c>
      <c r="F167" s="65" t="s">
        <v>163</v>
      </c>
      <c r="G167" s="64">
        <v>9</v>
      </c>
    </row>
    <row r="168" spans="1:38" s="137" customFormat="1" ht="77.25" customHeight="1">
      <c r="A168" s="64">
        <v>4</v>
      </c>
      <c r="B168" s="65" t="s">
        <v>164</v>
      </c>
      <c r="C168" s="65" t="s">
        <v>165</v>
      </c>
      <c r="D168" s="65">
        <v>22</v>
      </c>
      <c r="E168" s="65" t="s">
        <v>166</v>
      </c>
      <c r="F168" s="65" t="s">
        <v>167</v>
      </c>
      <c r="G168" s="64">
        <v>14</v>
      </c>
    </row>
    <row r="169" spans="1:38" s="137" customFormat="1" ht="66.75" customHeight="1">
      <c r="A169" s="64">
        <v>5</v>
      </c>
      <c r="B169" s="65" t="s">
        <v>168</v>
      </c>
      <c r="C169" s="65" t="s">
        <v>169</v>
      </c>
      <c r="D169" s="65">
        <v>60</v>
      </c>
      <c r="E169" s="65" t="s">
        <v>170</v>
      </c>
      <c r="F169" s="65" t="s">
        <v>171</v>
      </c>
      <c r="G169" s="64">
        <v>14</v>
      </c>
    </row>
    <row r="170" spans="1:38" ht="29.25" customHeight="1">
      <c r="A170" s="36"/>
      <c r="B170" s="47" t="s">
        <v>29</v>
      </c>
      <c r="C170" s="152" t="s">
        <v>172</v>
      </c>
      <c r="D170" s="152"/>
      <c r="E170" s="152"/>
      <c r="F170" s="152"/>
      <c r="G170" s="152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7"/>
      <c r="AH170" s="37"/>
      <c r="AI170" s="37"/>
      <c r="AJ170" s="37"/>
      <c r="AK170" s="37"/>
      <c r="AL170" s="37"/>
    </row>
    <row r="171" spans="1:38" ht="33" customHeight="1">
      <c r="A171" s="36"/>
      <c r="B171" s="36" t="s">
        <v>49</v>
      </c>
      <c r="C171" s="153" t="s">
        <v>63</v>
      </c>
      <c r="D171" s="153"/>
      <c r="E171" s="47"/>
      <c r="F171" s="47"/>
      <c r="G171" s="47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7"/>
      <c r="AH171" s="37"/>
      <c r="AI171" s="37"/>
      <c r="AJ171" s="37"/>
      <c r="AK171" s="37"/>
      <c r="AL171" s="37"/>
    </row>
    <row r="172" spans="1:38" ht="15.75" customHeight="1">
      <c r="A172" s="147" t="s">
        <v>9</v>
      </c>
      <c r="B172" s="147" t="s">
        <v>0</v>
      </c>
      <c r="C172" s="147" t="s">
        <v>1</v>
      </c>
      <c r="D172" s="149" t="s">
        <v>2</v>
      </c>
      <c r="E172" s="149"/>
      <c r="F172" s="150" t="s">
        <v>50</v>
      </c>
      <c r="G172" s="38" t="s">
        <v>6</v>
      </c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</row>
    <row r="173" spans="1:38" ht="15.75">
      <c r="A173" s="148"/>
      <c r="B173" s="148"/>
      <c r="C173" s="148"/>
      <c r="D173" s="39" t="s">
        <v>30</v>
      </c>
      <c r="E173" s="38" t="s">
        <v>4</v>
      </c>
      <c r="F173" s="151"/>
      <c r="G173" s="39" t="s">
        <v>30</v>
      </c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</row>
    <row r="174" spans="1:38" s="137" customFormat="1" ht="72" customHeight="1">
      <c r="A174" s="64">
        <v>1</v>
      </c>
      <c r="B174" s="64" t="s">
        <v>173</v>
      </c>
      <c r="C174" s="65" t="s">
        <v>174</v>
      </c>
      <c r="D174" s="65">
        <v>178</v>
      </c>
      <c r="E174" s="64" t="s">
        <v>175</v>
      </c>
      <c r="F174" s="65" t="s">
        <v>176</v>
      </c>
      <c r="G174" s="64">
        <v>131</v>
      </c>
    </row>
    <row r="175" spans="1:38" ht="29.25" customHeight="1">
      <c r="A175" s="36"/>
      <c r="B175" s="47" t="s">
        <v>29</v>
      </c>
      <c r="C175" s="152" t="s">
        <v>177</v>
      </c>
      <c r="D175" s="152"/>
      <c r="E175" s="152"/>
      <c r="F175" s="152"/>
      <c r="G175" s="152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7"/>
      <c r="AH175" s="37"/>
      <c r="AI175" s="37"/>
      <c r="AJ175" s="37"/>
      <c r="AK175" s="37"/>
      <c r="AL175" s="37"/>
    </row>
    <row r="176" spans="1:38" ht="33" customHeight="1">
      <c r="A176" s="36"/>
      <c r="B176" s="36" t="s">
        <v>49</v>
      </c>
      <c r="C176" s="153" t="s">
        <v>63</v>
      </c>
      <c r="D176" s="153"/>
      <c r="E176" s="47"/>
      <c r="F176" s="47"/>
      <c r="G176" s="47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7"/>
      <c r="AH176" s="37"/>
      <c r="AI176" s="37"/>
      <c r="AJ176" s="37"/>
      <c r="AK176" s="37"/>
      <c r="AL176" s="37"/>
    </row>
    <row r="177" spans="1:38" ht="15.75" customHeight="1">
      <c r="A177" s="147" t="s">
        <v>9</v>
      </c>
      <c r="B177" s="147" t="s">
        <v>0</v>
      </c>
      <c r="C177" s="147" t="s">
        <v>1</v>
      </c>
      <c r="D177" s="149" t="s">
        <v>2</v>
      </c>
      <c r="E177" s="149"/>
      <c r="F177" s="150" t="s">
        <v>50</v>
      </c>
      <c r="G177" s="38" t="s">
        <v>6</v>
      </c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</row>
    <row r="178" spans="1:38" ht="15.75">
      <c r="A178" s="148"/>
      <c r="B178" s="148"/>
      <c r="C178" s="148"/>
      <c r="D178" s="39" t="s">
        <v>30</v>
      </c>
      <c r="E178" s="38" t="s">
        <v>4</v>
      </c>
      <c r="F178" s="151"/>
      <c r="G178" s="39" t="s">
        <v>30</v>
      </c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</row>
    <row r="179" spans="1:38" s="137" customFormat="1" ht="47.25" customHeight="1">
      <c r="A179" s="64">
        <v>1</v>
      </c>
      <c r="B179" s="64" t="s">
        <v>178</v>
      </c>
      <c r="C179" s="65" t="s">
        <v>179</v>
      </c>
      <c r="D179" s="65">
        <v>6</v>
      </c>
      <c r="E179" s="64" t="s">
        <v>180</v>
      </c>
      <c r="F179" s="65" t="s">
        <v>181</v>
      </c>
      <c r="G179" s="64">
        <v>6</v>
      </c>
    </row>
    <row r="180" spans="1:38" s="137" customFormat="1" ht="47.25" customHeight="1">
      <c r="A180" s="64">
        <v>2</v>
      </c>
      <c r="B180" s="64" t="s">
        <v>178</v>
      </c>
      <c r="C180" s="65" t="s">
        <v>182</v>
      </c>
      <c r="D180" s="65">
        <v>14</v>
      </c>
      <c r="E180" s="64" t="s">
        <v>183</v>
      </c>
      <c r="F180" s="65" t="s">
        <v>184</v>
      </c>
      <c r="G180" s="64">
        <v>14</v>
      </c>
    </row>
    <row r="181" spans="1:38" s="137" customFormat="1" ht="47.25" customHeight="1">
      <c r="A181" s="64">
        <v>3</v>
      </c>
      <c r="B181" s="64" t="s">
        <v>178</v>
      </c>
      <c r="C181" s="65" t="s">
        <v>185</v>
      </c>
      <c r="D181" s="65">
        <v>6</v>
      </c>
      <c r="E181" s="64" t="s">
        <v>186</v>
      </c>
      <c r="F181" s="65" t="s">
        <v>187</v>
      </c>
      <c r="G181" s="64">
        <v>6</v>
      </c>
    </row>
    <row r="182" spans="1:38" s="137" customFormat="1" ht="47.25" customHeight="1">
      <c r="A182" s="64">
        <v>4</v>
      </c>
      <c r="B182" s="64" t="s">
        <v>188</v>
      </c>
      <c r="C182" s="65" t="s">
        <v>189</v>
      </c>
      <c r="D182" s="65">
        <v>78</v>
      </c>
      <c r="E182" s="64" t="s">
        <v>190</v>
      </c>
      <c r="F182" s="65" t="s">
        <v>191</v>
      </c>
      <c r="G182" s="64">
        <v>72</v>
      </c>
    </row>
    <row r="183" spans="1:38" s="137" customFormat="1" ht="47.25" customHeight="1">
      <c r="A183" s="46">
        <v>5</v>
      </c>
      <c r="B183" s="64" t="s">
        <v>192</v>
      </c>
      <c r="C183" s="65" t="s">
        <v>193</v>
      </c>
      <c r="D183" s="65">
        <v>65</v>
      </c>
      <c r="E183" s="64" t="s">
        <v>194</v>
      </c>
      <c r="F183" s="65" t="s">
        <v>195</v>
      </c>
      <c r="G183" s="64">
        <v>56</v>
      </c>
    </row>
    <row r="184" spans="1:38" ht="45.75" customHeight="1">
      <c r="A184" s="36"/>
      <c r="B184" s="47" t="s">
        <v>29</v>
      </c>
      <c r="C184" s="152" t="s">
        <v>196</v>
      </c>
      <c r="D184" s="152"/>
      <c r="E184" s="152"/>
      <c r="F184" s="152"/>
      <c r="G184" s="152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7"/>
      <c r="AH184" s="37"/>
      <c r="AI184" s="37"/>
      <c r="AJ184" s="37"/>
      <c r="AK184" s="37"/>
      <c r="AL184" s="37"/>
    </row>
    <row r="185" spans="1:38" ht="33" customHeight="1">
      <c r="A185" s="36"/>
      <c r="B185" s="36" t="s">
        <v>49</v>
      </c>
      <c r="C185" s="153" t="s">
        <v>63</v>
      </c>
      <c r="D185" s="153"/>
      <c r="E185" s="47"/>
      <c r="F185" s="47"/>
      <c r="G185" s="47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7"/>
      <c r="AH185" s="37"/>
      <c r="AI185" s="37"/>
      <c r="AJ185" s="37"/>
      <c r="AK185" s="37"/>
      <c r="AL185" s="37"/>
    </row>
    <row r="186" spans="1:38" ht="15.75" customHeight="1">
      <c r="A186" s="147" t="s">
        <v>9</v>
      </c>
      <c r="B186" s="147" t="s">
        <v>0</v>
      </c>
      <c r="C186" s="147" t="s">
        <v>1</v>
      </c>
      <c r="D186" s="149" t="s">
        <v>2</v>
      </c>
      <c r="E186" s="149"/>
      <c r="F186" s="150" t="s">
        <v>50</v>
      </c>
      <c r="G186" s="38" t="s">
        <v>6</v>
      </c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</row>
    <row r="187" spans="1:38" ht="15.75">
      <c r="A187" s="148"/>
      <c r="B187" s="148"/>
      <c r="C187" s="148"/>
      <c r="D187" s="39" t="s">
        <v>30</v>
      </c>
      <c r="E187" s="38" t="s">
        <v>4</v>
      </c>
      <c r="F187" s="151"/>
      <c r="G187" s="39" t="s">
        <v>30</v>
      </c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</row>
    <row r="188" spans="1:38" s="137" customFormat="1" ht="59.25" customHeight="1">
      <c r="A188" s="64">
        <v>1</v>
      </c>
      <c r="B188" s="65" t="s">
        <v>197</v>
      </c>
      <c r="C188" s="65" t="s">
        <v>198</v>
      </c>
      <c r="D188" s="65">
        <v>1</v>
      </c>
      <c r="E188" s="136"/>
      <c r="F188" s="65" t="s">
        <v>199</v>
      </c>
      <c r="G188" s="64">
        <v>1</v>
      </c>
    </row>
    <row r="189" spans="1:38" s="137" customFormat="1" ht="40.5" customHeight="1">
      <c r="A189" s="64" t="s">
        <v>200</v>
      </c>
      <c r="B189" s="65" t="s">
        <v>201</v>
      </c>
      <c r="C189" s="65" t="s">
        <v>202</v>
      </c>
      <c r="D189" s="65">
        <v>1</v>
      </c>
      <c r="E189" s="136" t="s">
        <v>203</v>
      </c>
      <c r="F189" s="65"/>
      <c r="G189" s="64">
        <v>1</v>
      </c>
    </row>
    <row r="190" spans="1:38" s="137" customFormat="1" ht="36" customHeight="1">
      <c r="A190" s="64" t="s">
        <v>204</v>
      </c>
      <c r="B190" s="65" t="s">
        <v>201</v>
      </c>
      <c r="C190" s="65" t="s">
        <v>202</v>
      </c>
      <c r="D190" s="65">
        <v>1</v>
      </c>
      <c r="E190" s="136" t="s">
        <v>203</v>
      </c>
      <c r="F190" s="65"/>
      <c r="G190" s="64">
        <v>1</v>
      </c>
    </row>
    <row r="191" spans="1:38" s="137" customFormat="1" ht="57" customHeight="1">
      <c r="A191" s="64" t="s">
        <v>205</v>
      </c>
      <c r="B191" s="65" t="s">
        <v>206</v>
      </c>
      <c r="C191" s="65" t="s">
        <v>207</v>
      </c>
      <c r="D191" s="65">
        <v>1</v>
      </c>
      <c r="E191" s="65" t="s">
        <v>208</v>
      </c>
      <c r="F191" s="65"/>
      <c r="G191" s="64">
        <v>1</v>
      </c>
    </row>
    <row r="192" spans="1:38" s="137" customFormat="1" ht="61.5" customHeight="1">
      <c r="A192" s="64" t="s">
        <v>209</v>
      </c>
      <c r="B192" s="65" t="s">
        <v>206</v>
      </c>
      <c r="C192" s="65" t="s">
        <v>207</v>
      </c>
      <c r="D192" s="65">
        <v>1</v>
      </c>
      <c r="E192" s="65" t="s">
        <v>208</v>
      </c>
      <c r="F192" s="65"/>
      <c r="G192" s="64">
        <v>1</v>
      </c>
    </row>
    <row r="193" spans="1:7" s="137" customFormat="1" ht="61.5" customHeight="1">
      <c r="A193" s="64" t="s">
        <v>210</v>
      </c>
      <c r="B193" s="65" t="s">
        <v>211</v>
      </c>
      <c r="C193" s="65" t="s">
        <v>212</v>
      </c>
      <c r="D193" s="65">
        <v>1</v>
      </c>
      <c r="E193" s="65" t="s">
        <v>213</v>
      </c>
      <c r="F193" s="65"/>
      <c r="G193" s="64">
        <v>1</v>
      </c>
    </row>
    <row r="194" spans="1:7" s="137" customFormat="1" ht="60.75" customHeight="1">
      <c r="A194" s="64" t="s">
        <v>214</v>
      </c>
      <c r="B194" s="65" t="s">
        <v>215</v>
      </c>
      <c r="C194" s="65" t="s">
        <v>216</v>
      </c>
      <c r="D194" s="65">
        <v>2</v>
      </c>
      <c r="E194" s="65" t="s">
        <v>217</v>
      </c>
      <c r="F194" s="65"/>
      <c r="G194" s="64">
        <v>2</v>
      </c>
    </row>
    <row r="195" spans="1:7" s="137" customFormat="1" ht="63" customHeight="1">
      <c r="A195" s="64" t="s">
        <v>218</v>
      </c>
      <c r="B195" s="65" t="s">
        <v>219</v>
      </c>
      <c r="C195" s="65" t="s">
        <v>220</v>
      </c>
      <c r="D195" s="65">
        <v>1</v>
      </c>
      <c r="E195" s="65" t="s">
        <v>221</v>
      </c>
      <c r="F195" s="65"/>
      <c r="G195" s="65">
        <v>1</v>
      </c>
    </row>
    <row r="196" spans="1:7" s="137" customFormat="1" ht="66.75" customHeight="1">
      <c r="A196" s="64" t="s">
        <v>222</v>
      </c>
      <c r="B196" s="65" t="s">
        <v>223</v>
      </c>
      <c r="C196" s="65" t="s">
        <v>224</v>
      </c>
      <c r="D196" s="65">
        <v>1</v>
      </c>
      <c r="E196" s="65" t="s">
        <v>225</v>
      </c>
      <c r="F196" s="65"/>
      <c r="G196" s="64">
        <v>1</v>
      </c>
    </row>
  </sheetData>
  <mergeCells count="141">
    <mergeCell ref="C8:G8"/>
    <mergeCell ref="A9:G9"/>
    <mergeCell ref="A10:A11"/>
    <mergeCell ref="B10:B11"/>
    <mergeCell ref="C10:C11"/>
    <mergeCell ref="D10:E10"/>
    <mergeCell ref="F10:F11"/>
    <mergeCell ref="C137:C138"/>
    <mergeCell ref="D137:E137"/>
    <mergeCell ref="F137:F138"/>
    <mergeCell ref="C74:C75"/>
    <mergeCell ref="D74:E74"/>
    <mergeCell ref="F74:F75"/>
    <mergeCell ref="D82:E82"/>
    <mergeCell ref="C81:I81"/>
    <mergeCell ref="C13:G13"/>
    <mergeCell ref="D44:E44"/>
    <mergeCell ref="F44:G45"/>
    <mergeCell ref="A14:G14"/>
    <mergeCell ref="A15:A16"/>
    <mergeCell ref="B15:B16"/>
    <mergeCell ref="C15:C16"/>
    <mergeCell ref="D15:E15"/>
    <mergeCell ref="F15:F16"/>
    <mergeCell ref="C161:G161"/>
    <mergeCell ref="C162:D162"/>
    <mergeCell ref="A148:H148"/>
    <mergeCell ref="B149:O149"/>
    <mergeCell ref="A141:H141"/>
    <mergeCell ref="B142:O142"/>
    <mergeCell ref="A144:A145"/>
    <mergeCell ref="B144:B145"/>
    <mergeCell ref="C144:C145"/>
    <mergeCell ref="D144:E144"/>
    <mergeCell ref="F144:F145"/>
    <mergeCell ref="A163:A164"/>
    <mergeCell ref="B163:B164"/>
    <mergeCell ref="C163:C164"/>
    <mergeCell ref="D163:E163"/>
    <mergeCell ref="F163:F164"/>
    <mergeCell ref="C155:D155"/>
    <mergeCell ref="F96:F97"/>
    <mergeCell ref="C93:I93"/>
    <mergeCell ref="A94:G94"/>
    <mergeCell ref="A121:H121"/>
    <mergeCell ref="B122:O122"/>
    <mergeCell ref="A124:A125"/>
    <mergeCell ref="B124:B125"/>
    <mergeCell ref="C124:C125"/>
    <mergeCell ref="D124:E124"/>
    <mergeCell ref="F124:F125"/>
    <mergeCell ref="A127:H127"/>
    <mergeCell ref="A130:A131"/>
    <mergeCell ref="B130:B131"/>
    <mergeCell ref="D96:E96"/>
    <mergeCell ref="B96:B97"/>
    <mergeCell ref="C96:C97"/>
    <mergeCell ref="C130:C131"/>
    <mergeCell ref="D130:E130"/>
    <mergeCell ref="D35:E35"/>
    <mergeCell ref="F35:G36"/>
    <mergeCell ref="A42:I42"/>
    <mergeCell ref="C25:G25"/>
    <mergeCell ref="A26:G26"/>
    <mergeCell ref="A27:A28"/>
    <mergeCell ref="B27:B28"/>
    <mergeCell ref="C27:C28"/>
    <mergeCell ref="D27:E27"/>
    <mergeCell ref="F27:F28"/>
    <mergeCell ref="A1:G1"/>
    <mergeCell ref="D5:E5"/>
    <mergeCell ref="C3:G3"/>
    <mergeCell ref="A4:G4"/>
    <mergeCell ref="A5:A6"/>
    <mergeCell ref="B5:B6"/>
    <mergeCell ref="F5:F6"/>
    <mergeCell ref="C5:C6"/>
    <mergeCell ref="A156:A157"/>
    <mergeCell ref="B156:B157"/>
    <mergeCell ref="C156:C157"/>
    <mergeCell ref="D156:E156"/>
    <mergeCell ref="F156:F157"/>
    <mergeCell ref="B32:G32"/>
    <mergeCell ref="A33:I33"/>
    <mergeCell ref="C154:G154"/>
    <mergeCell ref="A96:A97"/>
    <mergeCell ref="A114:H114"/>
    <mergeCell ref="B115:O115"/>
    <mergeCell ref="A117:A118"/>
    <mergeCell ref="B117:B118"/>
    <mergeCell ref="C117:C118"/>
    <mergeCell ref="D117:E117"/>
    <mergeCell ref="F117:F118"/>
    <mergeCell ref="C172:C173"/>
    <mergeCell ref="D172:E172"/>
    <mergeCell ref="F172:F173"/>
    <mergeCell ref="A84:G84"/>
    <mergeCell ref="C35:C36"/>
    <mergeCell ref="B35:B36"/>
    <mergeCell ref="F55:F56"/>
    <mergeCell ref="B54:H54"/>
    <mergeCell ref="A44:A45"/>
    <mergeCell ref="B44:B45"/>
    <mergeCell ref="C44:C45"/>
    <mergeCell ref="A55:A56"/>
    <mergeCell ref="B55:B56"/>
    <mergeCell ref="A40:G40"/>
    <mergeCell ref="A71:H71"/>
    <mergeCell ref="B73:H73"/>
    <mergeCell ref="A74:A75"/>
    <mergeCell ref="B74:B75"/>
    <mergeCell ref="A88:G88"/>
    <mergeCell ref="A91:G91"/>
    <mergeCell ref="A52:H52"/>
    <mergeCell ref="C55:C56"/>
    <mergeCell ref="D55:E55"/>
    <mergeCell ref="A35:A36"/>
    <mergeCell ref="F130:F131"/>
    <mergeCell ref="A128:G128"/>
    <mergeCell ref="A134:H134"/>
    <mergeCell ref="B135:O135"/>
    <mergeCell ref="A137:A138"/>
    <mergeCell ref="B137:B138"/>
    <mergeCell ref="A186:A187"/>
    <mergeCell ref="B186:B187"/>
    <mergeCell ref="C186:C187"/>
    <mergeCell ref="D186:E186"/>
    <mergeCell ref="F186:F187"/>
    <mergeCell ref="C175:G175"/>
    <mergeCell ref="C176:D176"/>
    <mergeCell ref="A177:A178"/>
    <mergeCell ref="B177:B178"/>
    <mergeCell ref="C177:C178"/>
    <mergeCell ref="D177:E177"/>
    <mergeCell ref="F177:F178"/>
    <mergeCell ref="C184:G184"/>
    <mergeCell ref="C185:D185"/>
    <mergeCell ref="C170:G170"/>
    <mergeCell ref="C171:D171"/>
    <mergeCell ref="A172:A173"/>
    <mergeCell ref="B172:B173"/>
  </mergeCell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Бугера Юлия</cp:lastModifiedBy>
  <cp:lastPrinted>2014-10-14T09:44:25Z</cp:lastPrinted>
  <dcterms:created xsi:type="dcterms:W3CDTF">2013-07-04T14:41:15Z</dcterms:created>
  <dcterms:modified xsi:type="dcterms:W3CDTF">2020-02-17T08:49:25Z</dcterms:modified>
</cp:coreProperties>
</file>