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260" windowWidth="15600" windowHeight="1230"/>
  </bookViews>
  <sheets>
    <sheet name="дод" sheetId="1" r:id="rId1"/>
  </sheets>
  <externalReferences>
    <externalReference r:id="rId2"/>
    <externalReference r:id="rId3"/>
    <externalReference r:id="rId4"/>
  </externalReferences>
  <definedNames>
    <definedName name="_xlnm.Print_Area" localSheetId="0">дод!$A$1:$H$794</definedName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561" i="1"/>
  <c r="B58"/>
  <c r="B59"/>
  <c r="A779"/>
  <c r="A69" l="1"/>
</calcChain>
</file>

<file path=xl/sharedStrings.xml><?xml version="1.0" encoding="utf-8"?>
<sst xmlns="http://schemas.openxmlformats.org/spreadsheetml/2006/main" count="2832" uniqueCount="1120">
  <si>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</si>
  <si>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</si>
  <si>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</si>
  <si>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</si>
  <si>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</si>
  <si>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</si>
  <si>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</si>
  <si>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</si>
  <si>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</si>
  <si>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</si>
  <si>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</si>
  <si>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№6</t>
  </si>
  <si>
    <t>Перинатальний центр м. Києва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</si>
  <si>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</si>
  <si>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</si>
  <si>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</si>
  <si>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к-кт</t>
  </si>
  <si>
    <t>КМКОЛ " Центр мікрохірургії ока"</t>
  </si>
  <si>
    <t>кількість</t>
  </si>
  <si>
    <t>б/с</t>
  </si>
  <si>
    <t xml:space="preserve">Дитяча клінічна лікарня №7 Печерського району </t>
  </si>
  <si>
    <t>КЕ25 датчик кисню</t>
  </si>
  <si>
    <t>Мішок дихальний типу АМБУоднораз.  (для дітей)</t>
  </si>
  <si>
    <t>од.</t>
  </si>
  <si>
    <t>Датчик пульсоксиметрич. до монітору</t>
  </si>
  <si>
    <t>капс</t>
  </si>
  <si>
    <t>амп</t>
  </si>
  <si>
    <t>табл.</t>
  </si>
  <si>
    <t>кг</t>
  </si>
  <si>
    <t xml:space="preserve">Скло предметне з полем для запису </t>
  </si>
  <si>
    <t xml:space="preserve">Пробірка конічна (Фалькон) 50мл  </t>
  </si>
  <si>
    <t>ТМО «ФТИЗІАТРІЯ» у місті Києві</t>
  </si>
  <si>
    <t>Київський міський центр крові</t>
  </si>
  <si>
    <t>наб</t>
  </si>
  <si>
    <t>упак</t>
  </si>
  <si>
    <t>Маска на резінці одноразового використання не стерильна</t>
  </si>
  <si>
    <t>17Н01В9</t>
  </si>
  <si>
    <t>NWK014658G</t>
  </si>
  <si>
    <t>б/т</t>
  </si>
  <si>
    <t>Респіратор фільтрувальний протиаерозольний</t>
  </si>
  <si>
    <t>Київська міська дитяча клінічна лікарня №6</t>
  </si>
  <si>
    <t>8832/2009</t>
  </si>
  <si>
    <t>09.19</t>
  </si>
  <si>
    <t>К12MUVREF1863</t>
  </si>
  <si>
    <t>HB877PAV           YD877PA</t>
  </si>
  <si>
    <t>S95392</t>
  </si>
  <si>
    <t>09.20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</si>
  <si>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</si>
  <si>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</si>
  <si>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</si>
  <si>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</si>
  <si>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</si>
  <si>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Київська міська клінічна лікарня №18</t>
  </si>
  <si>
    <t xml:space="preserve">Набір для гіпертермічної перфузії </t>
  </si>
  <si>
    <t>F180151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</si>
  <si>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</si>
  <si>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</si>
  <si>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</si>
  <si>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</si>
  <si>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</si>
  <si>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</si>
  <si>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</si>
  <si>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</si>
  <si>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</si>
  <si>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</si>
  <si>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</si>
  <si>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</si>
  <si>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</si>
  <si>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</si>
  <si>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тотальні ендопротези кульшового суглоба цем.типу фіксації самоблокуючі</t>
  </si>
  <si>
    <t>67338094,51536510,20180100113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</si>
  <si>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</si>
  <si>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</si>
  <si>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</si>
  <si>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</si>
  <si>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</si>
  <si>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</si>
  <si>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 xml:space="preserve">Середовище Левенштейна-Йенсена, сухе (основа) </t>
  </si>
  <si>
    <t>Подвійний контейнер PLASMAFLEX/BLUEFLEX</t>
  </si>
  <si>
    <t>БОРТЕЗОВІСТА 1мг</t>
  </si>
  <si>
    <t>Резервуари до інсулінової помпи ММТ-332А</t>
  </si>
  <si>
    <t>0003D7</t>
  </si>
  <si>
    <t>Лінезолідін р-н д/інфузій, 2мг/мл по 300мл у пляшці</t>
  </si>
  <si>
    <t>Цефтазидим, пор.д/р-ну д/інєкцій по 1г</t>
  </si>
  <si>
    <t>850160098 D0139А50</t>
  </si>
  <si>
    <t>Метипред 1000мг №1</t>
  </si>
  <si>
    <t>18090421</t>
  </si>
  <si>
    <t>Пегферон, розчин для ін'єкцій 180мкг/1мл по 1мл у флаконі; по 1флакону у картонній коробці</t>
  </si>
  <si>
    <t>Н0271</t>
  </si>
  <si>
    <t>Н0926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</si>
  <si>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</si>
  <si>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</si>
  <si>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Ангіографічна голка IP18G70</t>
  </si>
  <si>
    <t>1800819А</t>
  </si>
  <si>
    <t>1800818Е</t>
  </si>
  <si>
    <t>1803194А</t>
  </si>
  <si>
    <t>1802581А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</si>
  <si>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</si>
  <si>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</si>
  <si>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Тотальний ендопротез кульшового суглоба безцем.антиротаційного типу фіксації компонентів</t>
  </si>
  <si>
    <t>63628997,63873607,742АА1406</t>
  </si>
  <si>
    <t>Тотальний ендопротез колінного суглобу без збереження задньої хрестоподібної звязки</t>
  </si>
  <si>
    <t>63591956,64061370,742АА1406</t>
  </si>
  <si>
    <t>тотальний ендопротези кульшового суглобу для ревізійного ендопротезування гібридного типу фіксації</t>
  </si>
  <si>
    <t>29225660,63916782,29344799,733ААD2003</t>
  </si>
  <si>
    <t>Тотальні ендопротези кульшового суглобу безцем.проксимального-дистального типу фіксації</t>
  </si>
  <si>
    <t>АЕ1939,АЕ0437,АЕ2324</t>
  </si>
  <si>
    <t>В1816013,1815619,В1817450</t>
  </si>
  <si>
    <t xml:space="preserve">тотальний ендопротез кульшового суглоба цем.типу фіксації з подвійним клином </t>
  </si>
  <si>
    <t>63908540,63844976,742ААК1406</t>
  </si>
  <si>
    <t>Пелюшки сечопоглинальні</t>
  </si>
  <si>
    <t>NC XPERIENCE коронарний балонний дилятаційний катетер</t>
  </si>
  <si>
    <t>Біполярний електрод для стимуляції Pacel 5 Френчів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</si>
  <si>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</si>
  <si>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</si>
  <si>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</si>
  <si>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</si>
  <si>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Інпут інтродюсер</t>
  </si>
  <si>
    <t>061102А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</si>
  <si>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</si>
  <si>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</si>
  <si>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</si>
  <si>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</si>
  <si>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</si>
  <si>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Провідниковий катетер Лаунчер</t>
  </si>
  <si>
    <t>LA6JR35SH</t>
  </si>
  <si>
    <t>PTCA Катетер балонний</t>
  </si>
  <si>
    <t>GBC-05-100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</si>
  <si>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</si>
  <si>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</si>
  <si>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</si>
  <si>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</si>
  <si>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</si>
  <si>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для стентування аортального клапану</t>
  </si>
  <si>
    <t>Стент-система коронарна з покриттям сиролімус GENOSS DES</t>
  </si>
  <si>
    <t>PRT-27</t>
  </si>
  <si>
    <t>Томогексол,розчин для ін.350мг йоду/мл.,фл.100мл,№1</t>
  </si>
  <si>
    <t>1110918/6UA</t>
  </si>
  <si>
    <t>1120918/6UA</t>
  </si>
  <si>
    <t>Шприц-индефлятор basixCOMPAK</t>
  </si>
  <si>
    <t>GBC-30</t>
  </si>
  <si>
    <t>№1230</t>
  </si>
  <si>
    <t>№1086</t>
  </si>
  <si>
    <t>№1236</t>
  </si>
  <si>
    <t>Пейона, розчин для інфузій та орального застосування 20мг/мл по 1 мл в амп</t>
  </si>
  <si>
    <t>PY1AN70D</t>
  </si>
  <si>
    <t>ГЕМЦИТАБІН-ВІСТА, пор. ліоф. для р-ну для інф. по 200 мг в уп. №1</t>
  </si>
  <si>
    <t>8КН5012</t>
  </si>
  <si>
    <t>ДОЦЕТАКСЕЛ-ВІСТА, конц.для р-ну для інф. 20 мг/мл по 7 мл (140 мг) в уп. №1</t>
  </si>
  <si>
    <t>8МZ5021</t>
  </si>
  <si>
    <t>8MZ5021</t>
  </si>
  <si>
    <t>ЕНДОКСАН, пор. для р-ну для ін. 500 мг в уп. №1</t>
  </si>
  <si>
    <t>8А088А</t>
  </si>
  <si>
    <t>ARCHITECT Pre-Trigger Solution ARCHITECT Розчин пре-тріггера</t>
  </si>
  <si>
    <t>Витратні матеріали до апарату "Autopheresis-C" (Набір, Контейнер, Аферезна голка)</t>
  </si>
  <si>
    <t>FA18E21351, FA18h20258, 0880618</t>
  </si>
  <si>
    <t>Ком-кти для пров. проц. аферезу "Амікус" з одноголк. Доступом</t>
  </si>
  <si>
    <t>FA18H08105</t>
  </si>
  <si>
    <t>31.05.20, 31.08.20, 31.05.23</t>
  </si>
  <si>
    <t>27.07.2018</t>
  </si>
  <si>
    <t>Слуховий апарат HA JOY P10 BG</t>
  </si>
  <si>
    <t>слуховий апарат HA RX JOY P 20 BG</t>
  </si>
  <si>
    <t>Іміпенем/Циластатин-Віста,порошок для пригот.розчину для інфуз.по 500мг/500мг у флак.№10</t>
  </si>
  <si>
    <t>Іринотекан-Віста</t>
  </si>
  <si>
    <t>7ЕS5057</t>
  </si>
  <si>
    <t>8TZ5016</t>
  </si>
  <si>
    <t>Амікацин, розчин д/інєкцій,250 мг/мл по 2 мл у фл №10</t>
  </si>
  <si>
    <t>с.011018</t>
  </si>
  <si>
    <t>30.06.21</t>
  </si>
  <si>
    <t>в2016</t>
  </si>
  <si>
    <t>ARCHITECT Concentrated Wash Buffer ARCHITECT Концентрований промивний буфер</t>
  </si>
  <si>
    <t>СЕВОРАН  по 250 мл</t>
  </si>
  <si>
    <t xml:space="preserve">Ритуксим 100мг </t>
  </si>
  <si>
    <t xml:space="preserve">Ритуксим 500мг </t>
  </si>
  <si>
    <t>Міський Медичний центр проблем слуху та мовлення "СУВАГ"</t>
  </si>
  <si>
    <t>од</t>
  </si>
  <si>
    <t>доз</t>
  </si>
  <si>
    <t>БОТОКС Ком-с ьотулічний токсину типу А, пор д/розчину д/ін по 100 од №1</t>
  </si>
  <si>
    <t>таб</t>
  </si>
  <si>
    <t>Київський міський пологовий будинок №1</t>
  </si>
  <si>
    <t>Севоран розчин д/інгаляц.100% фл.250мл №1</t>
  </si>
  <si>
    <t>Солу-Медрол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</si>
  <si>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</si>
  <si>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</si>
  <si>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</si>
  <si>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</si>
  <si>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</si>
  <si>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</si>
  <si>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лист</t>
  </si>
  <si>
    <t>Олія імерсійна, 100мл</t>
  </si>
  <si>
    <t>IOЛ MEDICONTUR Bi-Flex HB</t>
  </si>
  <si>
    <t>Октостим</t>
  </si>
  <si>
    <t>М10631G</t>
  </si>
  <si>
    <t>ОКТОСТИМ 15мг 1мл</t>
  </si>
  <si>
    <t>ІМАТИНІБ ГРІНДЕКС 100мг</t>
  </si>
  <si>
    <t>комп.</t>
  </si>
  <si>
    <t>Стент-система коронарна REBEL MONORAIL.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</si>
  <si>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</si>
  <si>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</si>
  <si>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Інтродьюсер SUPER SHEATH</t>
  </si>
  <si>
    <t>№820</t>
  </si>
  <si>
    <t>№824</t>
  </si>
  <si>
    <t>№818</t>
  </si>
  <si>
    <t>Пейона розчин для інфузій</t>
  </si>
  <si>
    <t>PYIA370A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</si>
  <si>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</si>
  <si>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</si>
  <si>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</si>
  <si>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</si>
  <si>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</si>
  <si>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</si>
  <si>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</si>
  <si>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</si>
  <si>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</si>
  <si>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</si>
  <si>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</si>
  <si>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</si>
  <si>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Силовий інструмент для обробки кісткової тканини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</si>
  <si>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</si>
  <si>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</si>
  <si>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</si>
  <si>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Комплект інструмент для ортопедії</t>
  </si>
  <si>
    <t>Architect Probe Conditioning Solution Кондиціонер для зонду</t>
  </si>
  <si>
    <t>набір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</si>
  <si>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</si>
  <si>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</si>
  <si>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</si>
  <si>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</si>
  <si>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</si>
  <si>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</si>
  <si>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</si>
  <si>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</si>
  <si>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</si>
  <si>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</si>
  <si>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</si>
  <si>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</si>
  <si>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>26.12.2017</t>
  </si>
  <si>
    <t>1321</t>
  </si>
  <si>
    <t>21.12.18</t>
  </si>
  <si>
    <t>1103</t>
  </si>
  <si>
    <t>24.10.18</t>
  </si>
  <si>
    <t>858</t>
  </si>
  <si>
    <t>24.10.2018</t>
  </si>
  <si>
    <t>812 (зі змінам у наказі №846)</t>
  </si>
  <si>
    <t>08.08.18 (17.08.18)</t>
  </si>
  <si>
    <t>1319 (зі змінами  у наказі №1343)</t>
  </si>
  <si>
    <t>12.12.18 (27.12.18)</t>
  </si>
  <si>
    <t>Лицьова маска 3-шарова</t>
  </si>
  <si>
    <t>Дерев’яний аплікатор,стерильний,в інд.упаков.</t>
  </si>
  <si>
    <t>Ємкість для біологічних рідин,60мл.сткерильна</t>
  </si>
  <si>
    <t>Забарвлення за Цілем-Нільсеном</t>
  </si>
  <si>
    <t>Імерсійна олія тип А, 100 мл</t>
  </si>
  <si>
    <t>Кріопробірка 2мл CRYOGEN із зовн.кришкою</t>
  </si>
  <si>
    <t>Набір реагентів ТСГ(тіреотропний стимулюючий гормон) ELISA</t>
  </si>
  <si>
    <t>Основа середовища Льовінштейна-Йенсена</t>
  </si>
  <si>
    <t>Піпетка Пастера "ВОЛЕС" стерильна одноразова 3 мл 160мм</t>
  </si>
  <si>
    <t>Пробірка конічна 50мл ПП градуйована,гвинтова кришка,стерильна</t>
  </si>
  <si>
    <t>Скло предметне"ВОЛЕС"25,4х76,4мм7105шліф.краї,одна смуга з однієї сторони</t>
  </si>
  <si>
    <t>Тримач AYSET,стандартний прозорий 70704</t>
  </si>
  <si>
    <t xml:space="preserve">Датчик пульсоксиметричний до монітору ЮМ 300 Р </t>
  </si>
  <si>
    <t xml:space="preserve">ЕКГ кабель до монітору  </t>
  </si>
  <si>
    <t>3945/2005</t>
  </si>
  <si>
    <t>Дерев’яний аплікатор нестерильний</t>
  </si>
  <si>
    <t>Пелюшки сечопоглинальні шт.</t>
  </si>
  <si>
    <t>01.06.21</t>
  </si>
  <si>
    <t>Бікарбонатний картридж Sol-Cart B 760г</t>
  </si>
  <si>
    <t>Бікарбонат натрію для гемодіалізу bibag 5008 650g</t>
  </si>
  <si>
    <t>A4MD13150</t>
  </si>
  <si>
    <t>A2MB11110</t>
  </si>
  <si>
    <t>Гемодіалізатор синтетич.Elisio™-17L</t>
  </si>
  <si>
    <t>Гемодіалізатор синтетич.Elisio™-19М</t>
  </si>
  <si>
    <t>Гемодіалізатор синтетич.Elisio™-17М</t>
  </si>
  <si>
    <t>Гемодіалізатор синтетич.Elisio™-17Н</t>
  </si>
  <si>
    <t>Гемодіалізатор синтетич.Elisio™-21М</t>
  </si>
  <si>
    <t>Голка фістульна венозна 15GV-R25</t>
  </si>
  <si>
    <t>ZNNM035</t>
  </si>
  <si>
    <t>Голка фістульна артеріальна 15GA-R25</t>
  </si>
  <si>
    <t>ZNNL112</t>
  </si>
  <si>
    <t>Діалізатор капілярний Polyflux 14L</t>
  </si>
  <si>
    <t>95001H01</t>
  </si>
  <si>
    <t>Діалізатор капілярний Polyflux 17L</t>
  </si>
  <si>
    <t>Діалізатор капілярний Polyflux 21L</t>
  </si>
  <si>
    <t>Діалізатор капілярний Polyflux 170Н</t>
  </si>
  <si>
    <t>94600H01</t>
  </si>
  <si>
    <t>Діалізатор капілярний Theranova 400</t>
  </si>
  <si>
    <t>96500H01</t>
  </si>
  <si>
    <t>Дренажний комплект циклера</t>
  </si>
  <si>
    <t>Діалізатор Diacap@ a-Polysulfone LO PS 18</t>
  </si>
  <si>
    <t>Діалізатор Diacap@ a-Polysulfone LO PS 20</t>
  </si>
  <si>
    <t>Діалізатор Diacap a-Polysulfone HI PS15</t>
  </si>
  <si>
    <t>Діалізатор Diacap a-Polysulfone HI PS18</t>
  </si>
  <si>
    <t>Діалізатор FX 60 classix</t>
  </si>
  <si>
    <t>A3XA25120</t>
  </si>
  <si>
    <t>Діалізатор FX 80 classix</t>
  </si>
  <si>
    <t>A2XC01120</t>
  </si>
  <si>
    <t>Діалізатор Diacap@ Pro 16H</t>
  </si>
  <si>
    <t>120570419</t>
  </si>
  <si>
    <t>Діалізатор FX 100 classix</t>
  </si>
  <si>
    <t>A6FC18100</t>
  </si>
  <si>
    <t>Діалізатор Diacap@ Pro 19H</t>
  </si>
  <si>
    <t>120510319</t>
  </si>
  <si>
    <t>A3XA25150</t>
  </si>
  <si>
    <t>A2XC04150</t>
  </si>
  <si>
    <t>A6FC30100</t>
  </si>
  <si>
    <t>Комплект кровопровідних магістралей для гемодіалізу ARTISET HD DNL HC</t>
  </si>
  <si>
    <t>1000206893</t>
  </si>
  <si>
    <t>Комплект кровопровідних магістралей для гемодіалізу ARTISET HD DNL HC з приладдям для гемодіал.ULTRA HDF POST LINE</t>
  </si>
  <si>
    <t>Картридж порошковий для гемодіалізу BiCart 720г</t>
  </si>
  <si>
    <t xml:space="preserve">Картридж порошковий для гемодіалізу CleanCart-A </t>
  </si>
  <si>
    <t>94017</t>
  </si>
  <si>
    <t xml:space="preserve">Картридж порошковий для гемодіалізу CleanCart-C </t>
  </si>
  <si>
    <t>Концентрат для гемодіалізу INSPRASOL-A 1004 (10л)</t>
  </si>
  <si>
    <t>л</t>
  </si>
  <si>
    <t>Концентрат для гемодіалізу INSPRASOL-A 1001 (10л)</t>
  </si>
  <si>
    <t>Концентрат для гемодіалізу INSPRASOL-A 1013 (10л)</t>
  </si>
  <si>
    <t>Концентрат діалізний А-компонент тип 205</t>
  </si>
  <si>
    <t xml:space="preserve">Концентрат діалоізний А-компонент,тип 293 або Концентрат діалоізний А-компонент,тип 987 </t>
  </si>
  <si>
    <t>Компл.кровопровідних магістралей А363R/V849R</t>
  </si>
  <si>
    <t>Компл.кровопровідних магістралей А364R/V850R</t>
  </si>
  <si>
    <t xml:space="preserve">Картридж натрію бікарбонату для гемодіалізу NiproCart A2F 760 </t>
  </si>
  <si>
    <t>Кровопровідні магістралі AV Set-ONLINEplus 5008-R</t>
  </si>
  <si>
    <t>A2YA162</t>
  </si>
  <si>
    <t>A2YA152</t>
  </si>
  <si>
    <t>A2YA161</t>
  </si>
  <si>
    <t>A5UA283</t>
  </si>
  <si>
    <t>Z3YM052</t>
  </si>
  <si>
    <t>Кислотний концентрат для гемодіалізу Granudial AF 81</t>
  </si>
  <si>
    <t>уп.</t>
  </si>
  <si>
    <t>A1QA28120</t>
  </si>
  <si>
    <t>Кислотний концентрат для гемодіалізу Granudial AF 83</t>
  </si>
  <si>
    <t>A1QB18110</t>
  </si>
  <si>
    <t>Набір для плазмаобміну</t>
  </si>
  <si>
    <t>Набір для гемофільтрації -гемодіалізу для Diapact CRRT</t>
  </si>
  <si>
    <t>Плазмафільтр Haemostlect M 0,5</t>
  </si>
  <si>
    <t>Розчин для перитон.діалізу ДІАНІЛ ПД 4 з вмістом глюкози,по 2000 мл розчину у мішку "Твін Бег"</t>
  </si>
  <si>
    <t>19C07G40</t>
  </si>
  <si>
    <t>Розчин для перитон.діалізу ДІАНІЛ ПД 4 з вмістом глюкози,по 2500 мл розчину у мішку "Твін Бег"</t>
  </si>
  <si>
    <t>18J30G41</t>
  </si>
  <si>
    <t>18D17G42</t>
  </si>
  <si>
    <t>Розчин для перитон.діалізу ДІАНІЛ ПД 4 з вмістом глюкози,по 5000 мл розчину у пл.мішку "Віафлекс" PL146-3</t>
  </si>
  <si>
    <t>19C20G30</t>
  </si>
  <si>
    <t>201902010509</t>
  </si>
  <si>
    <t>201902010508</t>
  </si>
  <si>
    <t>Фільтр Diacap Ultra-dialisis fluid filter</t>
  </si>
  <si>
    <t xml:space="preserve">Фільтр для діалізної рідини  DIASEFE@plus </t>
  </si>
  <si>
    <t>A7DB19100</t>
  </si>
  <si>
    <t>Ультрафільтр U 9000</t>
  </si>
  <si>
    <t>91904H01</t>
  </si>
  <si>
    <t>Ультрафільтр CF-609N</t>
  </si>
  <si>
    <t>НО-ЛАГ,20мг;по 10 табл.у блістері</t>
  </si>
  <si>
    <t>12.2021р.</t>
  </si>
  <si>
    <t>СЕВОРАН
рідина для інгаляцій 100 % по 250 мл у пластиковому флаконі з ковпачком системи Quik fil; по 1 флакону в картонній коробці</t>
  </si>
  <si>
    <t>НО-ЛАГ,табл.вкриті оболонкою 20мг по 10 табл.у блістері</t>
  </si>
  <si>
    <t>№640</t>
  </si>
  <si>
    <t>Анатотомічний ендопротез плечевого суглобу безцементної фіксації</t>
  </si>
  <si>
    <t>Р17020084,Р17090716,Р18071284</t>
  </si>
  <si>
    <t xml:space="preserve">Софген табл. по 400мг №28 </t>
  </si>
  <si>
    <t>SOO19001А</t>
  </si>
  <si>
    <t>Тенофовіру Дизопроксилу Фумарат табл. по 300мг № 30</t>
  </si>
  <si>
    <t>ARCHITECT Anti-HCV Controls ARCHITECT Anti-HCV контролі</t>
  </si>
  <si>
    <t>03186BE00</t>
  </si>
  <si>
    <t>ARCHITECT Anti-HCV Calibrator ARCHITECT Anti-HCV калібратор</t>
  </si>
  <si>
    <t>02651ИУ00</t>
  </si>
  <si>
    <t xml:space="preserve">ARCHITECT HIV Ag/Ab  Combo Controls ARCHITECT HIV Ag/Ab  Combo контролі </t>
  </si>
  <si>
    <t>ARCHITECT SYPHILIS TP Controls  ARCHITECT Сифіліс набір контролів</t>
  </si>
  <si>
    <t>ARCHITECT Anti-HCV REAGENT KIT  ARCHITECT Anti-HCV набір реагентів</t>
  </si>
  <si>
    <t>ARCHITECT HIV Ag/Ab  Combo REAGENT KIT ARCHITECT HIV Ag/Ab  Combo набір реагентів</t>
  </si>
  <si>
    <t>710</t>
  </si>
  <si>
    <t>21.06.2019</t>
  </si>
  <si>
    <t>Бетфер 1а Плюс 6000000МО</t>
  </si>
  <si>
    <t>Біовен 10%</t>
  </si>
  <si>
    <t>10419К</t>
  </si>
  <si>
    <t>20419К</t>
  </si>
  <si>
    <t>Баланс 1,5% глюкози 1,75 ммоль\кальцію розчин для перитон.діалізу по 2000мл</t>
  </si>
  <si>
    <t>Z2LK201</t>
  </si>
  <si>
    <t>Баланс 2,3% глюкози 1,75 ммоль\кальцію розчин для перитон.діалізу по 2000мл</t>
  </si>
  <si>
    <t>Z2LI082</t>
  </si>
  <si>
    <t>Дезінфекційний ковпачок stay safe Disinfection Cap</t>
  </si>
  <si>
    <t>Z1Z48200</t>
  </si>
  <si>
    <t>Епобіокрин,розчин для ін"єкц.по 2000 МО по 1мл в попер.наповн.шприцу</t>
  </si>
  <si>
    <t>шпр</t>
  </si>
  <si>
    <t>20219</t>
  </si>
  <si>
    <t>30319</t>
  </si>
  <si>
    <t>50519</t>
  </si>
  <si>
    <t>60519</t>
  </si>
  <si>
    <t>Подовжувач катетера stay safe Catheter Extension Luer-Lock 32 см</t>
  </si>
  <si>
    <t>Z0ZA18300</t>
  </si>
  <si>
    <t>Київська міська дитяча клінічна лікарня №2</t>
  </si>
  <si>
    <t>Київська міська дитяча клінічна лікарня №4 Солом*янського р-ну</t>
  </si>
  <si>
    <t>Калоприймач одкомпонентний19-64мм</t>
  </si>
  <si>
    <t>Київська міська клінічна лікарня № 3</t>
  </si>
  <si>
    <t>ВАЛЬПРОКОМ 300 ХРОНО,табл.вкриті пл.оболонкою,пролонг.дії 300мг</t>
  </si>
  <si>
    <t>ДЕПАКІН сироп,57,64 мг/мл №1:по 150 мл у фл</t>
  </si>
  <si>
    <t>ІМІПЕНЕМ/ЦИЛАСТАТИН-ВІСТА,пор.д/приг.р-ну д/інф. По 500мг/500мг</t>
  </si>
  <si>
    <t>0002D9</t>
  </si>
  <si>
    <t>ЛАМОТРИН 50,по 50мг,по 10 табл.у блістері</t>
  </si>
  <si>
    <t>ЛІНЕЛІД,р-н д/інф.,2мг/мл по 300мл</t>
  </si>
  <si>
    <t>DB49/1-1</t>
  </si>
  <si>
    <t>МЕРОПЕНЕМ-ВІСТА,пор.д/приг.р-ну д/ін.по 1000мг</t>
  </si>
  <si>
    <t>Нутрідрінк Протеїн зі смаком полуниці (4 по 125мл)</t>
  </si>
  <si>
    <t>мл суміші</t>
  </si>
  <si>
    <t>Нутрідрінк Протеїн зі смаком ванілі (4 по 125мл)</t>
  </si>
  <si>
    <t>Нутрідрінк Протеїн зі лісових плодів (4 по 125мл)</t>
  </si>
  <si>
    <t>Нутрідрінк Протеїн з нейтральним смаком (4 по 125мл)</t>
  </si>
  <si>
    <t>L100865761</t>
  </si>
  <si>
    <t>ТАЗПЕН,пор.д/ін.4г/0,5г</t>
  </si>
  <si>
    <t>TPR901</t>
  </si>
  <si>
    <t>31.01.22р.</t>
  </si>
  <si>
    <t>28.02.21р.</t>
  </si>
  <si>
    <t>03.2022р.</t>
  </si>
  <si>
    <t>15.02.22р.</t>
  </si>
  <si>
    <t>04.2021р.</t>
  </si>
  <si>
    <t>10.2021р.</t>
  </si>
  <si>
    <t>18.05.20р.</t>
  </si>
  <si>
    <t>19.05.20р.</t>
  </si>
  <si>
    <t>01.21р.</t>
  </si>
  <si>
    <t>12.07.19р.</t>
  </si>
  <si>
    <t>04.07.19р.</t>
  </si>
  <si>
    <t>14.06.19р.</t>
  </si>
  <si>
    <t>Бетфер 1а Плюс 12000000МО</t>
  </si>
  <si>
    <t>10619</t>
  </si>
  <si>
    <t xml:space="preserve">Тотальний ендопротез кульшового суглоба цементного ттипу з подвійним клином </t>
  </si>
  <si>
    <t>4119041, 18L245AB, 18B438H,18E577C,18M043A,060419053</t>
  </si>
  <si>
    <t>КНП "КМЦ нефрології та діалізу"</t>
  </si>
  <si>
    <t>18К30934А</t>
  </si>
  <si>
    <t>18Н07580</t>
  </si>
  <si>
    <t>Голка фістульні венозні Diacan 15G 1,8мм*25мм*150мм/Голки фістульні венозні Diacan 16G 1,6мм*25мм*150мм/Голки фістульні венозні Diacan 17G 1,5мм*25мм*150мм(на вибір замовника)</t>
  </si>
  <si>
    <t>18А04</t>
  </si>
  <si>
    <t>Голка фістульні артеріальні Diacan 15G 1,8мм*25мм*150мм/Голки фістульні артеріальні Diacan 16G 1,6мм*25мм*150мм/Голки фістульні артеріальні Diacan 17G 1,5мм*25мм*150мм(на вибір замовника)</t>
  </si>
  <si>
    <t>18D23</t>
  </si>
  <si>
    <t>990320319</t>
  </si>
  <si>
    <t>130650519</t>
  </si>
  <si>
    <t xml:space="preserve"> Кислотний бікарбонатний гемодіалізний концентрат SW 93А 10л.</t>
  </si>
  <si>
    <t>251821218</t>
  </si>
  <si>
    <t>ЗАЦЕФ Порошок для розчину для ін"єкцій по 1г у флаконах</t>
  </si>
  <si>
    <t>Колістин Алвоген порошок для розчину для ін"єкцій або інфузій по 10000000МО по 10 флаконів,</t>
  </si>
  <si>
    <t>млн МО</t>
  </si>
  <si>
    <t>ЛІнелід розчин для інфузій, 2мг/мл по 300 мл,у контейнері полімерному</t>
  </si>
  <si>
    <t>Меропенем-Віста порошок для приготування розчину для ін"єкцій по 1000мг;10 флаконів з порошком у картон.коробці</t>
  </si>
  <si>
    <t>Харчовий продукт для спец.медич.цілей:ентеральне харчув.Нутрідрінк Протеїн охолодж.зі смаком червоних плодів</t>
  </si>
  <si>
    <t>мл.суміш</t>
  </si>
  <si>
    <t>55Z9139</t>
  </si>
  <si>
    <t>ФЛУКОНАЗОЛ-ДАРНИЦЯ,р-н д/інф.2мг/мл 100мл №1 флакон поліпропіленовий в уп.</t>
  </si>
  <si>
    <t>ТF10419</t>
  </si>
  <si>
    <t>TF21018</t>
  </si>
  <si>
    <t>725</t>
  </si>
  <si>
    <t>Респіратор MFAP-367VFFP-3NRD з клапаном</t>
  </si>
  <si>
    <t>Респіратор Півмаска П-200 з клапаном</t>
  </si>
  <si>
    <t xml:space="preserve">Система козлеарної імплантації MED-EL </t>
  </si>
  <si>
    <t>Біолік Туберкулін ППД-Л, розчин для ін'єкцій, комплект 1 амп. 0,6мл(6доз)</t>
  </si>
  <si>
    <t>уп</t>
  </si>
  <si>
    <t>300013/18</t>
  </si>
  <si>
    <t>777</t>
  </si>
  <si>
    <t>КМ будинок дитячий "Городецького"</t>
  </si>
  <si>
    <t>Куросурф суспензія для ендотрахіального введення, 80мг/мл по 1,5мл у флаконі</t>
  </si>
  <si>
    <t>Гомотран р-н д/ї 100мг/мл, амп 5мл</t>
  </si>
  <si>
    <t>PY1AN680A</t>
  </si>
  <si>
    <t>03246FN00</t>
  </si>
  <si>
    <t>04168FN00</t>
  </si>
  <si>
    <t>03294FN00</t>
  </si>
  <si>
    <t>000188576</t>
  </si>
  <si>
    <t>294520</t>
  </si>
  <si>
    <t>11276221 ВМ</t>
  </si>
  <si>
    <t>02.04.21</t>
  </si>
  <si>
    <t>21.06.2020</t>
  </si>
  <si>
    <t>21.06.19</t>
  </si>
  <si>
    <t>ГлюкаГен 1мг. ГіпоКіт роз. Для ін*єкцій 1МО (1фл з порошком та розчинником)</t>
  </si>
  <si>
    <t>комп</t>
  </si>
  <si>
    <t>JS68X07</t>
  </si>
  <si>
    <t>0984208</t>
  </si>
  <si>
    <t>19C07B</t>
  </si>
  <si>
    <t>18J29A, 18H27C</t>
  </si>
  <si>
    <t>19B09K1</t>
  </si>
  <si>
    <t>2500719</t>
  </si>
  <si>
    <t>991190918</t>
  </si>
  <si>
    <t>131510918</t>
  </si>
  <si>
    <t>990900718</t>
  </si>
  <si>
    <t>991170918</t>
  </si>
  <si>
    <t>36430719, 36440719</t>
  </si>
  <si>
    <t>35270619, 35240619, 35290619, 35250619, 35280619</t>
  </si>
  <si>
    <t>19A21</t>
  </si>
  <si>
    <t>9114D2</t>
  </si>
  <si>
    <t>19B01880</t>
  </si>
  <si>
    <t>18K12880</t>
  </si>
  <si>
    <t>S19D14103</t>
  </si>
  <si>
    <t>S19D23100</t>
  </si>
  <si>
    <t>1809000026</t>
  </si>
  <si>
    <t>251511018</t>
  </si>
  <si>
    <t>18K1214</t>
  </si>
  <si>
    <t>18K12M, 18L20M, 19A07M</t>
  </si>
  <si>
    <t>31.08.2021, 31.08.2021</t>
  </si>
  <si>
    <t>31.05.2022, 31.05.2022</t>
  </si>
  <si>
    <t>30.04.2022, 30.04.2022, 30.04.2022, 30.04.2022, 30.04.2022</t>
  </si>
  <si>
    <t>31.10.2021, 30.11.2021, 31.12.2021</t>
  </si>
  <si>
    <t>13.05.19p.</t>
  </si>
  <si>
    <t>13.05.19.</t>
  </si>
  <si>
    <t>06.06.19p.</t>
  </si>
  <si>
    <t>25.04.19p.</t>
  </si>
  <si>
    <t>19.04.19p.</t>
  </si>
  <si>
    <t>Коміда ФКУ С Формула,спец.продукт харчування д/дітей від 15 років ,вагитних жінок та дорослих,хворих на фенілкетонурію</t>
  </si>
  <si>
    <t>гр.білка</t>
  </si>
  <si>
    <t>Коміда ФКУ С ,спец.продукт харчування д/дітей від 15 років ,вагитних жінок та дорослих,хворих на фенілкетонурію</t>
  </si>
  <si>
    <t>Коміда ФКУ В Формула,спец.продукт харчування д/дітей від 1 року до 14 років,хворих на фенілкетонурію</t>
  </si>
  <si>
    <t>20180183,        2019001</t>
  </si>
  <si>
    <t>МД міл ФКУ,харч.продукт спец.дієт.споживання для хворих на фенікетонурію старше одного року</t>
  </si>
  <si>
    <t>L100866695</t>
  </si>
  <si>
    <t>L100872883</t>
  </si>
  <si>
    <t>Нутрідрінк Протеїн зі смаком мокко (4 по 125мл)</t>
  </si>
  <si>
    <t>L100873553</t>
  </si>
  <si>
    <t>L100864408</t>
  </si>
  <si>
    <t>Р-АМ 2,функ.дит.харчування для хворих на фенілкетонурію</t>
  </si>
  <si>
    <t>Р-АМ 3,функ.дит.харчування для хворих на фенілкетонурію</t>
  </si>
  <si>
    <t>ФКУ Нутрі 3 Енерджі/харчовий продукт /спец.мед.цілей:д/осіб від 9 років та дорослих,хворих на фенгілкетонурію</t>
  </si>
  <si>
    <t>28.11.20р.</t>
  </si>
  <si>
    <t>21.05.21р.</t>
  </si>
  <si>
    <t>26.09.20р.</t>
  </si>
  <si>
    <t>22.03.21р.</t>
  </si>
  <si>
    <t>03.06.20р.</t>
  </si>
  <si>
    <t>15.06.20р.</t>
  </si>
  <si>
    <t>09.06.20р.</t>
  </si>
  <si>
    <t>22.08.20р.</t>
  </si>
  <si>
    <t>30.11.20р.</t>
  </si>
  <si>
    <t>05.09.19р.</t>
  </si>
  <si>
    <t>12.09.19р.</t>
  </si>
  <si>
    <t>CFIUN491D</t>
  </si>
  <si>
    <t>Спец.продукт харчув.для дітей від 15 років,вагіт.жінок,хворих на фенілкетонурію та гіперфенілаланінемію Comida PKU C/ Коміда ФКУ С</t>
  </si>
  <si>
    <t>Харчовий продукт спеціального споживання-продукт сухий спеціалізований д/л дієтичного харчування хворих на фенілкетонурію (ФКУ) старше одного року життя з фруктовим смаком MDмил ФКУ-3</t>
  </si>
  <si>
    <t>90312/А1</t>
  </si>
  <si>
    <t>Харчовий продукт для спеціал.медичн.цілей:ентеральне харчування Нутрідрінк Протеїн охолод.із смаком червоних плодів</t>
  </si>
  <si>
    <t>23G9183</t>
  </si>
  <si>
    <t>Харчовий продукт для спеціал.медичн.цілей:ентеральне харчування Нутрідрінк Протеїн охолод.із смаком імбіру та троп.фруктівв</t>
  </si>
  <si>
    <t>11M9161</t>
  </si>
  <si>
    <t>№1056</t>
  </si>
  <si>
    <t>№1035</t>
  </si>
  <si>
    <t>№1057</t>
  </si>
  <si>
    <t>Київська міська клінічна лікарня № 1</t>
  </si>
  <si>
    <t>БІОКЛОТ 1000МО 10мл</t>
  </si>
  <si>
    <t>МО</t>
  </si>
  <si>
    <t>20519К</t>
  </si>
  <si>
    <t>30619К</t>
  </si>
  <si>
    <t>993</t>
  </si>
  <si>
    <t>Витратні матеріали до автоматичної системи обробки крові</t>
  </si>
  <si>
    <t>190415В151</t>
  </si>
  <si>
    <t>10719</t>
  </si>
  <si>
    <t>A/V набір for Dialog/Cam bro/Althin/Fresenius кровопровідна магістраль до діалізатора</t>
  </si>
  <si>
    <t>18К31934В</t>
  </si>
  <si>
    <t>Артеріально-венозний набір кровопровід.магістралей для гемофільтрації A/V DEHP-FREE PVS набір для DIALOG з HDF on-Line</t>
  </si>
  <si>
    <t>19D69580</t>
  </si>
  <si>
    <t>0760309</t>
  </si>
  <si>
    <t>18А27</t>
  </si>
  <si>
    <t>95007H01</t>
  </si>
  <si>
    <t>96009H01</t>
  </si>
  <si>
    <t>86503H01</t>
  </si>
  <si>
    <t>991571218</t>
  </si>
  <si>
    <t>122051218</t>
  </si>
  <si>
    <t>990670619</t>
  </si>
  <si>
    <t>Дівітек ПД 1,5% або 2,5%,або 4,25% розчин для перитон.діалізу по 2000 мл у контейнерах полімерних</t>
  </si>
  <si>
    <t>BS1039/1-1</t>
  </si>
  <si>
    <t>BS1059/1-1</t>
  </si>
  <si>
    <t>BS1069/1-1</t>
  </si>
  <si>
    <t>BS1089/1-1</t>
  </si>
  <si>
    <t>BS1099/1-1</t>
  </si>
  <si>
    <t>BS989/1-1</t>
  </si>
  <si>
    <t>Дезінфекційний ковпачок для перитон.діалізу</t>
  </si>
  <si>
    <t>190502</t>
  </si>
  <si>
    <t>1000211706</t>
  </si>
  <si>
    <t>95124</t>
  </si>
  <si>
    <t>94022</t>
  </si>
  <si>
    <t>190821А803</t>
  </si>
  <si>
    <t>190821А804</t>
  </si>
  <si>
    <t>190822А806</t>
  </si>
  <si>
    <t>190821А805</t>
  </si>
  <si>
    <t xml:space="preserve"> Кислотний бікарбонатний гемодіалізний концентрат SW 166А 10л.</t>
  </si>
  <si>
    <t>0582209</t>
  </si>
  <si>
    <t>Фістульна голка 15G,16G,17G (венозна)</t>
  </si>
  <si>
    <t>250730519</t>
  </si>
  <si>
    <t>Фраксипарин, розч.д/ін"єкцій,9500МО анти-Ха/мл по 0,3 мл(2850МО анти-Ха) у поперед.заповнен.шприцу №1</t>
  </si>
  <si>
    <t>5307А</t>
  </si>
  <si>
    <t>Фраксипарин, розч.д/ін"єкцій,9500МО анти-Ха/мл по 0,4 мл(3800МО анти-Ха) у поперед.заповнен.шприцу №1</t>
  </si>
  <si>
    <t>9359В</t>
  </si>
  <si>
    <t>91908H01</t>
  </si>
  <si>
    <t>91912H01</t>
  </si>
  <si>
    <t>07.2021.</t>
  </si>
  <si>
    <t>06.2021.</t>
  </si>
  <si>
    <t>05.2021.</t>
  </si>
  <si>
    <t>10.09.19р.</t>
  </si>
  <si>
    <t>23.04.19р.</t>
  </si>
  <si>
    <t>896; 1000</t>
  </si>
  <si>
    <t>30.07.19р., 28.08.19р.</t>
  </si>
  <si>
    <t>ІксФе Смарт А/харч продукт д/спец мед цілей з нейт смаком</t>
  </si>
  <si>
    <t>грам білка</t>
  </si>
  <si>
    <t>СМА/9224-Н</t>
  </si>
  <si>
    <t>50919К</t>
  </si>
  <si>
    <t>609919К</t>
  </si>
  <si>
    <t>ОКТАНАТ 10мл(1000МО)</t>
  </si>
  <si>
    <t>L918E1201</t>
  </si>
  <si>
    <t>L920A1201</t>
  </si>
  <si>
    <t>07228BE00</t>
  </si>
  <si>
    <t>07691BE00</t>
  </si>
  <si>
    <t>05018BE00</t>
  </si>
  <si>
    <t>05039BE00</t>
  </si>
  <si>
    <t>07535FN00</t>
  </si>
  <si>
    <t>07139FN00</t>
  </si>
  <si>
    <t>07086ВЕ00</t>
  </si>
  <si>
    <t>05398FN00</t>
  </si>
  <si>
    <t>05248FN00</t>
  </si>
  <si>
    <t>06224FN00</t>
  </si>
  <si>
    <t>06185BE00</t>
  </si>
  <si>
    <t>К-кт камера для колекції тромбоцитів, плазми і еритроцитів</t>
  </si>
  <si>
    <t>1906054151</t>
  </si>
  <si>
    <t>27/04/20</t>
  </si>
  <si>
    <t>21019</t>
  </si>
  <si>
    <t>Бетфер 1б 0,3мг</t>
  </si>
  <si>
    <t>11019</t>
  </si>
  <si>
    <t>19B11Р</t>
  </si>
  <si>
    <t>19А07М</t>
  </si>
  <si>
    <t>Звіт про наявність товарно-матеріальних цінностей, закуплених централізовано Департаментом охорони здоров'я станом на 01.02.2020р.по ЛПЗ м. Києва</t>
  </si>
  <si>
    <t>АДВЕЙТ,пор.д/р-ну д/ін.по 500 МО,фактор коагуляції крові VIII(реком.)500МО</t>
  </si>
  <si>
    <t>LE01V044AQ</t>
  </si>
  <si>
    <t>Бенефікс, ліофіл ізат д/ру-н д/ін по 500 МО фактор коагуляції крові ІХ</t>
  </si>
  <si>
    <t>AW9679</t>
  </si>
  <si>
    <t>БЕНЕФІКС,ліофілізат д/р-ну д/інєк.по 500 МО,фактор коагуляції крові IX</t>
  </si>
  <si>
    <t>DD1149</t>
  </si>
  <si>
    <t>DD6525</t>
  </si>
  <si>
    <t>ЕМОКЛОТ 500 МО,пор.д/р-нуд/інєк.по 500 МО/10мл(500МО/фл),фактор коагуляції крові VIII(плазмовий),500 МО</t>
  </si>
  <si>
    <t>Імунат 500/375 МО,пор.д/р-ну д/ін.по 500/375 МО у фл №1</t>
  </si>
  <si>
    <t>Імунат 1000/750 МО,пор.д/р-ну д/ін.по 1000/750 МО у фл №1</t>
  </si>
  <si>
    <t>Колістин Алвоген пор д/р-ну д/фн по 2000000МО</t>
  </si>
  <si>
    <t>ОКТАНІН,пор.д/р-нуд/інєк.по 500 МО,фактор коагуляції крові IX(плазмовий),500 МО</t>
  </si>
  <si>
    <t>К936А2206</t>
  </si>
  <si>
    <t>К850А220В</t>
  </si>
  <si>
    <t>ОКТАНАТ,пор.д/р-нуд/інєк.по 50 МО/мл(250МО/фл),фактор коагуляції крові VIII(плазмовий),250 МО</t>
  </si>
  <si>
    <t>М936А1203</t>
  </si>
  <si>
    <t>ОКТАНАТ,пор.д/р-нуд/інєк.по 100 МО/мл(1000МО/фл),фактор коагуляції крові VIII(плазмовий),1000 МО</t>
  </si>
  <si>
    <t>L939D1201</t>
  </si>
  <si>
    <t>Октостим 10% по 50мл</t>
  </si>
  <si>
    <t>К913В8544</t>
  </si>
  <si>
    <t>31.07.21р.</t>
  </si>
  <si>
    <t>01.2021р.</t>
  </si>
  <si>
    <t>09.2021р.</t>
  </si>
  <si>
    <t>31.08.22р.</t>
  </si>
  <si>
    <t>30.11.21р.</t>
  </si>
  <si>
    <t>31.08.21р.</t>
  </si>
  <si>
    <t>13.12.19р.</t>
  </si>
  <si>
    <t>19.12.19р.</t>
  </si>
  <si>
    <t>08.11.19р.</t>
  </si>
  <si>
    <t>Катетер для приладів інфузійної терапії для інсулінових помп                    ММТ-381</t>
  </si>
  <si>
    <t>Катетер для приладів інфузійної терапії для інсулінових помп                    ММТ-399</t>
  </si>
  <si>
    <t>HG3KSPG</t>
  </si>
  <si>
    <t>CFIUN790D</t>
  </si>
  <si>
    <t>Тетраспан 6% 500мл</t>
  </si>
  <si>
    <t>контеун</t>
  </si>
  <si>
    <t>Фоліева кислота, таблетки по 5 мг</t>
  </si>
  <si>
    <t>Київський міський пологовий будинок №2</t>
  </si>
  <si>
    <t>контейнер</t>
  </si>
  <si>
    <t>01.08.22</t>
  </si>
  <si>
    <t>1454</t>
  </si>
  <si>
    <t>Київський міський пологовий будинок №5</t>
  </si>
  <si>
    <t>Вата медична гідроскопічна гігієнічна 100г</t>
  </si>
  <si>
    <t>Вата медична гідроскопічна гігієнічна 250г</t>
  </si>
  <si>
    <t>Пелюшка сечопоглинальна</t>
  </si>
  <si>
    <t>300016/19</t>
  </si>
  <si>
    <t>Підгузки для дорослих 4</t>
  </si>
  <si>
    <t>Підгузки для дорослих 3</t>
  </si>
  <si>
    <t>Мікрокатетер Headway</t>
  </si>
  <si>
    <t>Провідник Traxcess</t>
  </si>
  <si>
    <t>Провідник Balancium</t>
  </si>
  <si>
    <t xml:space="preserve">СЕВОФЛУРАН
рідина для інгаляцій 100 % по 250 мл препарату у флаконі з маркуванням українською мовою та адаптер для підключення ємності для р-ну для заг анастезії до інгалятора </t>
  </si>
  <si>
    <t>S2947L09</t>
  </si>
  <si>
    <t>Х62900</t>
  </si>
  <si>
    <t>101019К1</t>
  </si>
  <si>
    <t>Е182619</t>
  </si>
  <si>
    <t>11.2021</t>
  </si>
  <si>
    <t>Підгузки для дорослих М</t>
  </si>
  <si>
    <t>Підгузки для дорослих Л</t>
  </si>
  <si>
    <t>Підгузки для дорослих ХЛ</t>
  </si>
  <si>
    <t>АІМАФІКС 1000МО</t>
  </si>
  <si>
    <t>Біовен р-н д/інф. 10%50мл</t>
  </si>
  <si>
    <t>70919К</t>
  </si>
  <si>
    <t>81019К</t>
  </si>
  <si>
    <t>91019К</t>
  </si>
  <si>
    <t>60919К</t>
  </si>
  <si>
    <t>1900851А</t>
  </si>
  <si>
    <t>ГЕМЦИТАБІН ВІСТА 1000мг</t>
  </si>
  <si>
    <t>ГЕМЦИТАБІН ЕБЕВЕ 40мг</t>
  </si>
  <si>
    <t>КВ5669</t>
  </si>
  <si>
    <t>Епобіокрин,10000МО</t>
  </si>
  <si>
    <t>Золендронова кислота віста 4мг</t>
  </si>
  <si>
    <t>капсл</t>
  </si>
  <si>
    <t>ІМАТИНІБ 400мг</t>
  </si>
  <si>
    <t>Н800127</t>
  </si>
  <si>
    <t>ІМУНАТ 10мл</t>
  </si>
  <si>
    <t>НУВІК 2,5мл</t>
  </si>
  <si>
    <t>М932А139С</t>
  </si>
  <si>
    <t>ОКСАЛІПЛАТИН ЕБЕВЕ 20мл</t>
  </si>
  <si>
    <t>ОКСАЛІПЛАТИН ЕБЕВЕ 10мл</t>
  </si>
  <si>
    <t>ОКТАНІН 30мл 1000МО</t>
  </si>
  <si>
    <t>1324</t>
  </si>
  <si>
    <t>1494</t>
  </si>
  <si>
    <t>1441</t>
  </si>
  <si>
    <t>1442</t>
  </si>
  <si>
    <t>331</t>
  </si>
  <si>
    <t>Кліпси мікрохірургічні (затискач судинний одноразовий)</t>
  </si>
  <si>
    <t>1 HeartMate 3 Лівошлуночкова система допоміжного кровообігу в комплекті</t>
  </si>
  <si>
    <t>Sapphire II коронарний дилятаційний катетер</t>
  </si>
  <si>
    <t>FA1902641</t>
  </si>
  <si>
    <t>St.Jude Medical  Клапан Серцевий Механічний SJM Regent Аортальний Стандартна Манжета-Поліестер</t>
  </si>
  <si>
    <t>23AGN-751</t>
  </si>
  <si>
    <t>St.Jude Medical  Клапан Серцевий Механічний SJM Masters Series Мітральний Стандартна Манжета-Поліестер</t>
  </si>
  <si>
    <t>31MG-501</t>
  </si>
  <si>
    <t>SJM Seguin Напів-Жорстке Анулопластине кільце</t>
  </si>
  <si>
    <t>SARP-32</t>
  </si>
  <si>
    <t>Trifecta Біологічний клапан серця з технологією Glide аортальний</t>
  </si>
  <si>
    <t>TFGT-23А</t>
  </si>
  <si>
    <t>Protege RX Система для стентування каротидна</t>
  </si>
  <si>
    <t>A892766</t>
  </si>
  <si>
    <t>Ангіографічний катетер Супер Торк"ю або Ангіогр.катетр Темпо,або Ангіограф.катетер Темпо Аква</t>
  </si>
  <si>
    <t>Аортальний клапан для транскатетерної установки(біопротез)</t>
  </si>
  <si>
    <t>D276891</t>
  </si>
  <si>
    <t>Внутрішньо-аортальний балонний катетр 8Fr.30 cc</t>
  </si>
  <si>
    <t>18F19G0060</t>
  </si>
  <si>
    <t>Внутрішньо-аортальний балонний катетр 8Fr.30 cc; або Внутрішньо-аортальний балонний катетр 8Fr. 40 сс</t>
  </si>
  <si>
    <t>Д571 Набір гемоконцентраторів 06</t>
  </si>
  <si>
    <t>Імплант для емболізації судин PHIL</t>
  </si>
  <si>
    <t>19072513L</t>
  </si>
  <si>
    <t>Інтродюсер</t>
  </si>
  <si>
    <t>ВОРИКОНАЗОЛ АЛВОГЕН ,таблетки вкриті плівкою оболонкою по 200 мг, 7 таблеток у блістері</t>
  </si>
  <si>
    <t>0004D9</t>
  </si>
  <si>
    <t>Колістин Алвоген порошок для розчину для ін"єкцій або інфузій по 20000000МО по 10 флаконів,</t>
  </si>
  <si>
    <t>Кардіовертер дефібрілятор,що імпланується Protecta DR/</t>
  </si>
  <si>
    <t>PTC614514S</t>
  </si>
  <si>
    <t>PTC614473S</t>
  </si>
  <si>
    <t>Катетер ангіографічний RADIOFOCUS GLIDECATH</t>
  </si>
  <si>
    <t>Катетер з підтриманням форми Nevien A+</t>
  </si>
  <si>
    <t>А864338</t>
  </si>
  <si>
    <t>Коронарний дилятаційний катетер NC Tadpole</t>
  </si>
  <si>
    <t>NP201911056</t>
  </si>
  <si>
    <t>Керований провідник Емеральд</t>
  </si>
  <si>
    <t>Катетер дистального доступу SOFIA</t>
  </si>
  <si>
    <t>19091056А; 19082955Z</t>
  </si>
  <si>
    <t>Мікроспіралі платинові MikroPlex</t>
  </si>
  <si>
    <t>1907165 PC</t>
  </si>
  <si>
    <t>19041557R</t>
  </si>
  <si>
    <t>Мікрокатетер Echelon</t>
  </si>
  <si>
    <t>A903081</t>
  </si>
  <si>
    <t>Набір ATS з резервуаром на 225 мл код 745-Е/225</t>
  </si>
  <si>
    <t>Оксигенатор для дорослих INSPIRE 8F</t>
  </si>
  <si>
    <t>Оксигенатор D905 EOS ECMO M Phisio</t>
  </si>
  <si>
    <t>190830;190912</t>
  </si>
  <si>
    <t>Пристрій для перенаправлення потоку FRED</t>
  </si>
  <si>
    <t>19072954С</t>
  </si>
  <si>
    <t>Провідник HYBRID WIRE з гідрофільним покриттям</t>
  </si>
  <si>
    <t>Провідник RADIOFOCUS GUIDE WIRE M-</t>
  </si>
  <si>
    <t>190511V</t>
  </si>
  <si>
    <t>Провідник Коугар/Провідниу Зінгер/Провідник Тгундер/Провідник Інтуітіон/Провідник ПроВіа</t>
  </si>
  <si>
    <t>Q18A1329</t>
  </si>
  <si>
    <t>Пристрій для хірургічної абляції Кардіоблейд БП2</t>
  </si>
  <si>
    <t>645С</t>
  </si>
  <si>
    <t>Резолют Онікс коронарна стент-система з покриттям зотаролімус</t>
  </si>
  <si>
    <t>Система захисту від емболій EmPro</t>
  </si>
  <si>
    <t>19021911F</t>
  </si>
  <si>
    <t>18L11/05</t>
  </si>
  <si>
    <t>Система кардіостимуляції,імплантований кардіовертер-дефібрілятор Fortity Assura VR в комплекті</t>
  </si>
  <si>
    <t>Система кардіостимуляції,імплантований кардіовертер-дефібрілятор Quadra Assura  в комплекті</t>
  </si>
  <si>
    <t>Системи для кардіоплегії 934/S 4:1 з теплообмінником CSC 14</t>
  </si>
  <si>
    <t>РТСА катетер балонний</t>
  </si>
  <si>
    <t>19D1902</t>
  </si>
  <si>
    <t>Хенкок ІІ мітральний серцевий клапан</t>
  </si>
  <si>
    <t>B907687</t>
  </si>
  <si>
    <t>D208742</t>
  </si>
  <si>
    <t>ТЕЗПЕН Порошок для розчину для ін*єкцій 4г/0,5г</t>
  </si>
  <si>
    <t>Пелюшки сечопоглинаючі</t>
  </si>
  <si>
    <t>Tactil підгузки для дорослих медіум</t>
  </si>
  <si>
    <t>Tactil підгузки для дорослих лардж</t>
  </si>
  <si>
    <t>05ю.09.2023</t>
  </si>
  <si>
    <t>31.08.2022;31.07.2022</t>
  </si>
  <si>
    <t>31.07.2022;31.08.2022</t>
  </si>
  <si>
    <t>№1399</t>
  </si>
  <si>
    <t>№1398</t>
  </si>
  <si>
    <t>№1261</t>
  </si>
  <si>
    <t>АПСИБИН</t>
  </si>
  <si>
    <t>Н900086</t>
  </si>
  <si>
    <t>Н900159</t>
  </si>
  <si>
    <t>ВІСТАМІД (БІКАЛУТАМІД ВІСТА</t>
  </si>
  <si>
    <t>1803983А</t>
  </si>
  <si>
    <t>1803286В</t>
  </si>
  <si>
    <t>ВІСТАМІД (БІКАЛУТАМІД ВІСТА)</t>
  </si>
  <si>
    <t>ГЛІОЗОМІД</t>
  </si>
  <si>
    <t>капс.,</t>
  </si>
  <si>
    <t>СМ0767А</t>
  </si>
  <si>
    <t>ГОЗЕРЕЛІН АЛВОГЕН</t>
  </si>
  <si>
    <t>шпр.-апл.</t>
  </si>
  <si>
    <t>ДИФЕРЕЛІН®</t>
  </si>
  <si>
    <t xml:space="preserve">фл., </t>
  </si>
  <si>
    <t>Р13473</t>
  </si>
  <si>
    <t>ДОЦЕТАКСЕЛ-ВІСТА</t>
  </si>
  <si>
    <t>9MZ5043</t>
  </si>
  <si>
    <t>9MZ5033</t>
  </si>
  <si>
    <t>ЕКЗЕМАРИН</t>
  </si>
  <si>
    <t>табл.,</t>
  </si>
  <si>
    <t>СМ0784А</t>
  </si>
  <si>
    <t>ЗОЛЕМЕДА</t>
  </si>
  <si>
    <t>7TS5027</t>
  </si>
  <si>
    <t>ІРИНОТЕКАН-ВІСТА</t>
  </si>
  <si>
    <t>8TZ5032</t>
  </si>
  <si>
    <t>КАЛЬЦІЮ ФОЛІНАТ- ВІСТА</t>
  </si>
  <si>
    <t>AY51</t>
  </si>
  <si>
    <t>АВ07</t>
  </si>
  <si>
    <t>BH39</t>
  </si>
  <si>
    <t>ЛЕТРОВІСТА</t>
  </si>
  <si>
    <t>1902309Е</t>
  </si>
  <si>
    <t>ПАКЛІТАКСЕЛ-МБ</t>
  </si>
  <si>
    <t xml:space="preserve"> фл., </t>
  </si>
  <si>
    <t>19J61P/B</t>
  </si>
  <si>
    <t>РЕДИВЕК</t>
  </si>
  <si>
    <t>капс.</t>
  </si>
  <si>
    <t>ФІЛСТИМ®</t>
  </si>
  <si>
    <t>шпр.,</t>
  </si>
  <si>
    <t>ЦИСПЛАТИНА АККОРД</t>
  </si>
  <si>
    <t>фл.,</t>
  </si>
  <si>
    <t>PW03664</t>
  </si>
  <si>
    <t>PW03532</t>
  </si>
  <si>
    <t>Пелюшка сечопоглинальна(60709 Пелюшка вбирає) №30</t>
  </si>
  <si>
    <t>Підгузники для дорослих розмір L (11239 Підгузник для дорослих) №30</t>
  </si>
  <si>
    <t>Підгузники для дорослих розмір М (11239 Підгузник для дорослих) №30</t>
  </si>
  <si>
    <t>1427 (із змінами у наказі ДОЗ №1467)</t>
  </si>
  <si>
    <t>12.12.2019 (із змінами у наказі ДОЗ від 19.12.19)</t>
  </si>
  <si>
    <t>09482BE00</t>
  </si>
  <si>
    <t>09602BE00</t>
  </si>
  <si>
    <t>08514BE00</t>
  </si>
  <si>
    <t>10347FN00</t>
  </si>
  <si>
    <t>09517ВЕ00</t>
  </si>
  <si>
    <t>08479FN00</t>
  </si>
  <si>
    <t>10023FN00</t>
  </si>
  <si>
    <t>Architect Probe Conditioning Solution Концентрований промивний буфер</t>
  </si>
  <si>
    <t>07531FN00</t>
  </si>
  <si>
    <t>11198BE00</t>
  </si>
  <si>
    <t>Комплект (система) потрійних порожніх контейнерів одноразового застосування</t>
  </si>
  <si>
    <t>16118</t>
  </si>
  <si>
    <t>300718</t>
  </si>
  <si>
    <t>100819</t>
  </si>
  <si>
    <t>221019</t>
  </si>
  <si>
    <t>080719</t>
  </si>
  <si>
    <t>01.07.20</t>
  </si>
  <si>
    <t>27.09.19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</si>
  <si>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</si>
  <si>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</si>
  <si>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</si>
  <si>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</si>
  <si>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</si>
  <si>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</si>
  <si>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</si>
  <si>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</si>
  <si>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</si>
  <si>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</si>
  <si>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</si>
  <si>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</si>
  <si>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</si>
  <si>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</si>
  <si>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</si>
  <si>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</si>
  <si>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</si>
  <si>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190910АА683V018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</si>
  <si>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</si>
  <si>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</si>
  <si>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</si>
  <si>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</si>
  <si>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</si>
  <si>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</si>
  <si>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</si>
  <si>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</si>
  <si>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</si>
  <si>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</si>
  <si>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</si>
  <si>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</si>
  <si>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</si>
  <si>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</si>
  <si>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</si>
  <si>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</si>
  <si>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</si>
  <si>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</si>
  <si>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</si>
  <si>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</si>
  <si>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</si>
  <si>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</si>
  <si>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</si>
  <si>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</si>
  <si>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>Система кохлеарної імплантації Мі1000 набір базовий</t>
  </si>
  <si>
    <t>Слуховий апарат Сонік 105,2 2,4</t>
  </si>
  <si>
    <t>Слуховий апарат Сонік  2,4</t>
  </si>
  <si>
    <t xml:space="preserve">Слуховий апарат </t>
  </si>
  <si>
    <t>A/V набір для Dialog/Cam bro/Althin/Fresenius кровопровідна магістраль до діалізатора</t>
  </si>
  <si>
    <t>19І01580</t>
  </si>
  <si>
    <t>A.V.Фістульна голка венозна GA AVF 16G 1,6мм AVF 16G*1(1,6*25mm)TC-15B GA</t>
  </si>
  <si>
    <t>18L14</t>
  </si>
  <si>
    <t>18L01,18L14,     19B14</t>
  </si>
  <si>
    <t>18D24</t>
  </si>
  <si>
    <t xml:space="preserve">A.V.Фістульна голка артеріал. GA AVF 16G 1,6мм AVF 16G*1(1,6*25mm)НTC-15R GA </t>
  </si>
  <si>
    <t>18K24</t>
  </si>
  <si>
    <t xml:space="preserve">18K24,18К26,    19С26 </t>
  </si>
  <si>
    <t>18D22</t>
  </si>
  <si>
    <t>0966609</t>
  </si>
  <si>
    <t>0389709</t>
  </si>
  <si>
    <t>A5MK08160</t>
  </si>
  <si>
    <t>181009І2</t>
  </si>
  <si>
    <t>180917І1</t>
  </si>
  <si>
    <t>Гемодіалізатор синтетич.Elisio™-13L</t>
  </si>
  <si>
    <t>19Н03А</t>
  </si>
  <si>
    <t>19D04B</t>
  </si>
  <si>
    <t>19G01B</t>
  </si>
  <si>
    <t>18Е04К</t>
  </si>
  <si>
    <t xml:space="preserve"> 19B11C</t>
  </si>
  <si>
    <t xml:space="preserve"> 19F27C</t>
  </si>
  <si>
    <t>19C28A</t>
  </si>
  <si>
    <t>19E13C</t>
  </si>
  <si>
    <t>19G11K1</t>
  </si>
  <si>
    <t>19B09K1, 19С28D</t>
  </si>
  <si>
    <t>19H05C</t>
  </si>
  <si>
    <t>ZNNF283</t>
  </si>
  <si>
    <t>ZNNF162</t>
  </si>
  <si>
    <t>Гепарин-Фармекс розчин д/я ін"єкц.5000 МО/мл,по 5мл у флаконах №5</t>
  </si>
  <si>
    <t>95018H01</t>
  </si>
  <si>
    <t>95021H01</t>
  </si>
  <si>
    <t>94315H01</t>
  </si>
  <si>
    <t>94343H01</t>
  </si>
  <si>
    <t>94347H01</t>
  </si>
  <si>
    <t>94350H01</t>
  </si>
  <si>
    <t>96030H01</t>
  </si>
  <si>
    <t>96032H01</t>
  </si>
  <si>
    <t>84618H01</t>
  </si>
  <si>
    <t>84713H01</t>
  </si>
  <si>
    <t>84714H01</t>
  </si>
  <si>
    <t>84765H01</t>
  </si>
  <si>
    <t>94613H01</t>
  </si>
  <si>
    <t>94761H01</t>
  </si>
  <si>
    <t>96501H01</t>
  </si>
  <si>
    <t>96503H01</t>
  </si>
  <si>
    <t>990950919</t>
  </si>
  <si>
    <t>130310319</t>
  </si>
  <si>
    <t>991321018</t>
  </si>
  <si>
    <t>990540419</t>
  </si>
  <si>
    <t>111751218</t>
  </si>
  <si>
    <t>A2XF09140</t>
  </si>
  <si>
    <t>A6FI19100</t>
  </si>
  <si>
    <t>H19C18039</t>
  </si>
  <si>
    <t>H19G01010</t>
  </si>
  <si>
    <t>BS1009/1-1</t>
  </si>
  <si>
    <t>BS1019/1-1</t>
  </si>
  <si>
    <t>BS1029/1-1</t>
  </si>
  <si>
    <t>BS1179/1-1</t>
  </si>
  <si>
    <t>BS1189/1-1</t>
  </si>
  <si>
    <t>BS1239/1-1</t>
  </si>
  <si>
    <t>BS1249/1-1</t>
  </si>
  <si>
    <t>BS1349/1-1</t>
  </si>
  <si>
    <t>BS1359/1-1</t>
  </si>
  <si>
    <t>BS1369/1-1</t>
  </si>
  <si>
    <t>BS1429/1-1</t>
  </si>
  <si>
    <t>141019</t>
  </si>
  <si>
    <t>161119</t>
  </si>
  <si>
    <t>171119</t>
  </si>
  <si>
    <t>181119</t>
  </si>
  <si>
    <t xml:space="preserve">Екстраніл, розчин д\перит.діалізу по 2,0л. Розчину у пласт.мішку </t>
  </si>
  <si>
    <t>19C21G40</t>
  </si>
  <si>
    <t>19C25G41</t>
  </si>
  <si>
    <t>1000223057</t>
  </si>
  <si>
    <t>1000223064</t>
  </si>
  <si>
    <t>1000229619</t>
  </si>
  <si>
    <t>1000229610</t>
  </si>
  <si>
    <t>1000229621</t>
  </si>
  <si>
    <t>1000231277</t>
  </si>
  <si>
    <t>1000231280</t>
  </si>
  <si>
    <t>1000231288</t>
  </si>
  <si>
    <t>1000231288; 1000232240</t>
  </si>
  <si>
    <t>95128</t>
  </si>
  <si>
    <t>95137</t>
  </si>
  <si>
    <t>95219</t>
  </si>
  <si>
    <t>95227</t>
  </si>
  <si>
    <t>94062</t>
  </si>
  <si>
    <t>94107</t>
  </si>
  <si>
    <t>191015А860</t>
  </si>
  <si>
    <t>191016А861</t>
  </si>
  <si>
    <t>191017А862</t>
  </si>
  <si>
    <t>191120А900</t>
  </si>
  <si>
    <t>191126А905</t>
  </si>
  <si>
    <t>191122А903</t>
  </si>
  <si>
    <t>191121А902</t>
  </si>
  <si>
    <t>Концентрат для гемодіалізу INSPRASOL-A 1015 (10л)</t>
  </si>
  <si>
    <t>191017А863</t>
  </si>
  <si>
    <t>191022А864</t>
  </si>
  <si>
    <t>191120А901</t>
  </si>
  <si>
    <t>0887809</t>
  </si>
  <si>
    <t>0857709</t>
  </si>
  <si>
    <t>0888509</t>
  </si>
  <si>
    <t>36430719; 36440719</t>
  </si>
  <si>
    <t>45090919, 54811119, 54821119</t>
  </si>
  <si>
    <t>54821119</t>
  </si>
  <si>
    <t xml:space="preserve">Концентрат діалоізний А-компонент,тип 293  </t>
  </si>
  <si>
    <t>44910919; 45850919; 45860919; 45870919; 45880919</t>
  </si>
  <si>
    <t>54851119, 54841119, 54831119</t>
  </si>
  <si>
    <t>56541219, 58071219, 58081219, 58091219</t>
  </si>
  <si>
    <t>19A29</t>
  </si>
  <si>
    <t>18L25,        19E24</t>
  </si>
  <si>
    <t>19F21</t>
  </si>
  <si>
    <t>19G25</t>
  </si>
  <si>
    <t>9189D2N</t>
  </si>
  <si>
    <t>9239D1N, 9262D1N, 9262D2N, 9248D1N, 9249D1N</t>
  </si>
  <si>
    <t>9293D1N, 9283D4</t>
  </si>
  <si>
    <t>A1YG242</t>
  </si>
  <si>
    <t>A1QI15140</t>
  </si>
  <si>
    <t>Ковпачок роз"єднув.дезінфек.MiniCap</t>
  </si>
  <si>
    <t>19K05H15</t>
  </si>
  <si>
    <t>Комплект трубок підвищеної міцності для перитон.діалізу з гвинтовими затискачами MiniCap</t>
  </si>
  <si>
    <t>H17I28052</t>
  </si>
  <si>
    <t>18М06880</t>
  </si>
  <si>
    <t>Набір HomeChoice для автоматизованого ПД з касетою,4 конектора</t>
  </si>
  <si>
    <t>S19F26182</t>
  </si>
  <si>
    <t>S19G13087</t>
  </si>
  <si>
    <t>S19G17093</t>
  </si>
  <si>
    <t xml:space="preserve">НУТРИНІЛ ПД4 з 1,1%,розчин для перитон.діалізу з вмістом амінокислот по 2л  </t>
  </si>
  <si>
    <t>19F07G41</t>
  </si>
  <si>
    <t>Розчин для перитон.діалізу ДІАНІЛ ПД 4 з вмістом глюкози 1,36%,по 2000 мл розчину у мішку "Твін Бег"</t>
  </si>
  <si>
    <t>19D24G41</t>
  </si>
  <si>
    <t>19Е17G42</t>
  </si>
  <si>
    <t>19F25G40</t>
  </si>
  <si>
    <t>Розчин для перитон.діалізу ДІАНІЛ ПД 4 з вмістом глюкози 2,27%,по 2000 мл розчину у мішку "Твін Бег"</t>
  </si>
  <si>
    <t>19D04G40</t>
  </si>
  <si>
    <t>19D18G41</t>
  </si>
  <si>
    <t>Розчин для перитон.діалізу ДІАНІЛ ПД 4 з вмістом глюкози 3,86%,по 2000 мл розчину у мішку "Твін Бег"</t>
  </si>
  <si>
    <t>19С06G41</t>
  </si>
  <si>
    <t>Розчин для перитон.діалізу ДІАНІЛ ПД 4 з вмістом глюкози 1,36%,по 2500 мл розчину у мішку "Твін Бег"</t>
  </si>
  <si>
    <t>19D24G40</t>
  </si>
  <si>
    <t>Розчин для перитон.діалізу ДІАНІЛ ПД 4 з вмістом глюкози 2,27%,по 2500 мл розчину у мішку "Твін Бег"</t>
  </si>
  <si>
    <t>19D18G42</t>
  </si>
  <si>
    <t>Розчин для перитон.діалізу ДІАНІЛ ПД 4 з вмістом глюкози 3,86%,по 2500 мл розчину у мішку "Твін Бег"</t>
  </si>
  <si>
    <t>18Н29G44</t>
  </si>
  <si>
    <t>Розчин для перитон.діалізу ДІАНІЛ ПД 4 з вмістом глюкози 3,86%,по 5000 мл розчину у мішку "Твін Бег"</t>
  </si>
  <si>
    <t>19Е08G30</t>
  </si>
  <si>
    <t>Розчин для перитон.діалізу ДІАНІЛ ПД 4 з вмістом глюкози 1,36%,по 5000 мл розчину у пл.мішку "Віафлекс" PL146-3</t>
  </si>
  <si>
    <t>19D05G30</t>
  </si>
  <si>
    <t>19D16G31</t>
  </si>
  <si>
    <t>19E23G30</t>
  </si>
  <si>
    <t>19G15G31</t>
  </si>
  <si>
    <t>19H09G30</t>
  </si>
  <si>
    <t>Розчин для перитон.діалізу ДІАНІЛ ПД 4 з вмістом глюкози 1,36% по 5000 мл розчину у пл.мішку "Віафлекс" PL146-3</t>
  </si>
  <si>
    <t>19H17G30</t>
  </si>
  <si>
    <t>Розчин для перитон.діалізу ДІАНІЛ ПД 4 з вмістом глюкози 2,27%,по 5000 мл розчину у пл.мішку "Віафлекс" PL146-3</t>
  </si>
  <si>
    <t>19D23G31</t>
  </si>
  <si>
    <t>19E11G30</t>
  </si>
  <si>
    <t>19F20G30</t>
  </si>
  <si>
    <t>19H15G30</t>
  </si>
  <si>
    <t>Розчин для перитон.діалізу ДІАНІЛ ПД 4 з вмістом глюкози 3,86%,по 5000 мл розчину у пл.мішку "Віафлекс" PL146-3</t>
  </si>
  <si>
    <t>19E08G30</t>
  </si>
  <si>
    <t>Розчин для перитон.діалізу ДІАНІЛ ПД 4 з вмістом глюкози 2,27% по 5000 мл розчину у пл.мішку "Віафлекс" PL146-3</t>
  </si>
  <si>
    <t>19H31G31</t>
  </si>
  <si>
    <t>19І14G30</t>
  </si>
  <si>
    <t>Стерильний бікарбонатний розчин для гемодіалізу з вмістом калію 2 ммоль/л</t>
  </si>
  <si>
    <t>0771919</t>
  </si>
  <si>
    <t>Фістульна голка 15G,16G,17G (артеріальна)</t>
  </si>
  <si>
    <t>Фістульна голка 15G (артеріальна)</t>
  </si>
  <si>
    <t>Фістульна голка 16G (артеріальна)</t>
  </si>
  <si>
    <t>201902010511</t>
  </si>
  <si>
    <t>Фістульна голка 15G (венозна)</t>
  </si>
  <si>
    <t>Фістульна голка 16G (венозна)</t>
  </si>
  <si>
    <t>201902010510</t>
  </si>
  <si>
    <t>Фільтр Diacap Ultra-фільтр для діалізного розчину</t>
  </si>
  <si>
    <t>250710519</t>
  </si>
  <si>
    <t>A7DI13101</t>
  </si>
  <si>
    <t>91928H01</t>
  </si>
  <si>
    <t>91934H01</t>
  </si>
  <si>
    <t>91939H01</t>
  </si>
  <si>
    <t>19A07M, 19B21M, 18L13M</t>
  </si>
  <si>
    <t>19D04М</t>
  </si>
  <si>
    <t>11.2023.</t>
  </si>
  <si>
    <t>11.2023., 01.2024.</t>
  </si>
  <si>
    <t>2024.</t>
  </si>
  <si>
    <t>10.2023.</t>
  </si>
  <si>
    <t>10.2023, 02.2024</t>
  </si>
  <si>
    <t>01.2022.</t>
  </si>
  <si>
    <t>07.2022.</t>
  </si>
  <si>
    <t>03.2022.</t>
  </si>
  <si>
    <t>06.2022.</t>
  </si>
  <si>
    <t>05.2022.</t>
  </si>
  <si>
    <t>02.2022.</t>
  </si>
  <si>
    <t>04.2022.</t>
  </si>
  <si>
    <t>31.01.2022, 02.2022</t>
  </si>
  <si>
    <t>31.06.2022</t>
  </si>
  <si>
    <t>09.2021.</t>
  </si>
  <si>
    <t>10.2021.</t>
  </si>
  <si>
    <t>11.2021.</t>
  </si>
  <si>
    <t>31.05.2022; 30.06.2020</t>
  </si>
  <si>
    <t>31.04.2021</t>
  </si>
  <si>
    <t>08.2022, 10.2022.</t>
  </si>
  <si>
    <t>10.2022.</t>
  </si>
  <si>
    <t>08.2022.</t>
  </si>
  <si>
    <t>11.2022.</t>
  </si>
  <si>
    <t>12.2023.</t>
  </si>
  <si>
    <t>11.2023., 30.04.2024</t>
  </si>
  <si>
    <t>05.2024.</t>
  </si>
  <si>
    <t>08.2021.</t>
  </si>
  <si>
    <t>06.2024.</t>
  </si>
  <si>
    <t>01.2022., 20.02.2022, 13.12.2021</t>
  </si>
  <si>
    <t xml:space="preserve">1472; 1489 </t>
  </si>
  <si>
    <t>19.12.19р.; 23.12.19р.</t>
  </si>
  <si>
    <t>510; 857</t>
  </si>
  <si>
    <t>13.05.19р.; 23.07.19р.</t>
  </si>
  <si>
    <t>510; 1384</t>
  </si>
  <si>
    <t>13.05.19р.; 05.12.19р.</t>
  </si>
  <si>
    <t>1472; 1489</t>
  </si>
  <si>
    <t>20.12.19р.</t>
  </si>
  <si>
    <t>30.07.19р.</t>
  </si>
  <si>
    <t>20.12.19p.</t>
  </si>
  <si>
    <t>31.07.19p.</t>
  </si>
  <si>
    <t>903; 1248</t>
  </si>
  <si>
    <t>31.07.19р.; 05.11.19р.</t>
  </si>
  <si>
    <t>1476; 1488</t>
  </si>
  <si>
    <t>20.12.19р.; 23.12.19р.</t>
  </si>
  <si>
    <t>25.11.19р.</t>
  </si>
  <si>
    <t>12.12.19р.</t>
  </si>
  <si>
    <t>1235; 1274</t>
  </si>
  <si>
    <t>04.11.19р.; 08.11.19р.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</si>
</sst>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dd/mm/yy;@"/>
    <numFmt numFmtId="166" formatCode="dd\.mm\.yy;@"/>
    <numFmt numFmtId="167" formatCode="0.0000"/>
    <numFmt numFmtId="168" formatCode="0.000000000"/>
    <numFmt numFmtId="169" formatCode="0.00000000"/>
    <numFmt numFmtId="170" formatCode="0.0"/>
  </numFmts>
  <fonts count="2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8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</cellStyleXfs>
  <cellXfs count="206">
    <xf numFmtId="0" fontId="0" fillId="0" borderId="0" xfId="0"/>
    <xf numFmtId="0" fontId="10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3" fontId="7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NumberFormat="1" applyFont="1" applyFill="1" applyBorder="1" applyAlignment="1">
      <alignment horizontal="center" vertical="center"/>
    </xf>
    <xf numFmtId="14" fontId="1" fillId="2" borderId="1" xfId="4" applyNumberFormat="1" applyFont="1" applyFill="1" applyBorder="1" applyAlignment="1">
      <alignment horizontal="center" vertical="center"/>
    </xf>
    <xf numFmtId="49" fontId="1" fillId="2" borderId="1" xfId="4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165" fontId="1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4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3" xfId="7" applyNumberFormat="1" applyFont="1" applyFill="1" applyBorder="1" applyAlignment="1">
      <alignment horizontal="left" vertical="center" wrapText="1"/>
    </xf>
    <xf numFmtId="0" fontId="1" fillId="2" borderId="3" xfId="7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left" vertical="center" wrapText="1"/>
    </xf>
    <xf numFmtId="0" fontId="1" fillId="2" borderId="4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14" fontId="1" fillId="2" borderId="1" xfId="5" applyNumberFormat="1" applyFon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2" xfId="4" applyNumberFormat="1" applyFont="1" applyFill="1" applyBorder="1" applyAlignment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left" vertical="center" wrapText="1"/>
    </xf>
    <xf numFmtId="0" fontId="1" fillId="2" borderId="1" xfId="7" applyFont="1" applyFill="1" applyBorder="1" applyAlignment="1">
      <alignment horizontal="center" vertical="center" wrapText="1"/>
    </xf>
    <xf numFmtId="17" fontId="1" fillId="2" borderId="1" xfId="7" applyNumberFormat="1" applyFont="1" applyFill="1" applyBorder="1" applyAlignment="1">
      <alignment horizontal="center" vertical="center" wrapText="1"/>
    </xf>
    <xf numFmtId="14" fontId="1" fillId="2" borderId="1" xfId="7" applyNumberFormat="1" applyFont="1" applyFill="1" applyBorder="1" applyAlignment="1">
      <alignment horizontal="left" vertical="center" wrapText="1"/>
    </xf>
    <xf numFmtId="0" fontId="1" fillId="2" borderId="1" xfId="7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7" applyNumberFormat="1" applyFont="1" applyFill="1" applyBorder="1" applyAlignment="1">
      <alignment horizontal="left" vertical="center" wrapText="1"/>
    </xf>
    <xf numFmtId="49" fontId="1" fillId="2" borderId="1" xfId="7" applyNumberFormat="1" applyFont="1" applyFill="1" applyBorder="1" applyAlignment="1">
      <alignment horizontal="center" vertical="center" wrapText="1"/>
    </xf>
    <xf numFmtId="2" fontId="1" fillId="2" borderId="1" xfId="7" applyNumberFormat="1" applyFont="1" applyFill="1" applyBorder="1" applyAlignment="1">
      <alignment horizontal="center" vertical="center" wrapText="1"/>
    </xf>
    <xf numFmtId="14" fontId="1" fillId="2" borderId="1" xfId="7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vertical="center" wrapText="1"/>
    </xf>
    <xf numFmtId="1" fontId="1" fillId="2" borderId="1" xfId="4" applyNumberFormat="1" applyFont="1" applyFill="1" applyBorder="1" applyAlignment="1">
      <alignment horizontal="center" vertical="center"/>
    </xf>
    <xf numFmtId="0" fontId="1" fillId="2" borderId="1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14" fontId="1" fillId="2" borderId="1" xfId="3" applyNumberFormat="1" applyFont="1" applyFill="1" applyBorder="1" applyAlignment="1">
      <alignment horizontal="center" vertical="center" wrapText="1"/>
    </xf>
    <xf numFmtId="165" fontId="1" fillId="2" borderId="1" xfId="3" applyNumberFormat="1" applyFont="1" applyFill="1" applyBorder="1" applyAlignment="1">
      <alignment horizontal="center" vertical="center" wrapText="1"/>
    </xf>
    <xf numFmtId="14" fontId="1" fillId="2" borderId="3" xfId="3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5" fontId="1" fillId="2" borderId="1" xfId="6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64" fontId="1" fillId="2" borderId="1" xfId="2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left" wrapText="1"/>
    </xf>
    <xf numFmtId="0" fontId="4" fillId="2" borderId="1" xfId="8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center"/>
    </xf>
    <xf numFmtId="169" fontId="1" fillId="2" borderId="1" xfId="7" applyNumberFormat="1" applyFont="1" applyFill="1" applyBorder="1" applyAlignment="1">
      <alignment horizontal="center" vertical="center" wrapText="1"/>
    </xf>
    <xf numFmtId="168" fontId="1" fillId="2" borderId="1" xfId="7" applyNumberFormat="1" applyFont="1" applyFill="1" applyBorder="1" applyAlignment="1">
      <alignment horizontal="center" vertical="center" wrapText="1"/>
    </xf>
    <xf numFmtId="1" fontId="1" fillId="2" borderId="1" xfId="7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65" fontId="1" fillId="2" borderId="1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7" applyNumberFormat="1" applyFont="1" applyFill="1" applyBorder="1" applyAlignment="1">
      <alignment horizontal="center" vertical="center" wrapText="1"/>
    </xf>
    <xf numFmtId="165" fontId="1" fillId="2" borderId="3" xfId="7" applyNumberFormat="1" applyFont="1" applyFill="1" applyBorder="1" applyAlignment="1">
      <alignment horizontal="center" vertical="center"/>
    </xf>
    <xf numFmtId="0" fontId="1" fillId="2" borderId="3" xfId="7" applyFont="1" applyFill="1" applyBorder="1" applyAlignment="1">
      <alignment horizontal="center" vertical="center" wrapText="1"/>
    </xf>
    <xf numFmtId="165" fontId="1" fillId="2" borderId="3" xfId="7" applyNumberFormat="1" applyFont="1" applyFill="1" applyBorder="1" applyAlignment="1">
      <alignment horizontal="center" vertical="center" wrapText="1"/>
    </xf>
    <xf numFmtId="0" fontId="1" fillId="2" borderId="3" xfId="7" applyFont="1" applyFill="1" applyBorder="1" applyAlignment="1">
      <alignment horizontal="center" vertical="center"/>
    </xf>
    <xf numFmtId="0" fontId="14" fillId="2" borderId="1" xfId="7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14" fontId="1" fillId="2" borderId="3" xfId="7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4" fontId="1" fillId="2" borderId="1" xfId="0" applyNumberFormat="1" applyFont="1" applyFill="1" applyBorder="1" applyAlignment="1">
      <alignment horizontal="center" vertical="center"/>
    </xf>
    <xf numFmtId="1" fontId="1" fillId="2" borderId="1" xfId="4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0" fontId="1" fillId="2" borderId="1" xfId="5" applyFont="1" applyFill="1" applyBorder="1" applyAlignment="1">
      <alignment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23" fillId="2" borderId="1" xfId="10" applyFont="1" applyFill="1" applyBorder="1" applyAlignment="1">
      <alignment vertical="center" wrapText="1"/>
    </xf>
    <xf numFmtId="0" fontId="23" fillId="2" borderId="1" xfId="10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vertical="center" wrapText="1"/>
    </xf>
    <xf numFmtId="0" fontId="1" fillId="2" borderId="1" xfId="10" applyFont="1" applyFill="1" applyBorder="1" applyAlignment="1">
      <alignment horizontal="center" vertical="center" wrapText="1"/>
    </xf>
    <xf numFmtId="0" fontId="23" fillId="2" borderId="1" xfId="10" applyFont="1" applyFill="1" applyBorder="1" applyAlignment="1">
      <alignment horizontal="left" vertical="center" wrapText="1"/>
    </xf>
    <xf numFmtId="1" fontId="23" fillId="2" borderId="1" xfId="10" applyNumberFormat="1" applyFont="1" applyFill="1" applyBorder="1" applyAlignment="1">
      <alignment horizontal="center" vertical="center" wrapText="1"/>
    </xf>
    <xf numFmtId="165" fontId="1" fillId="2" borderId="1" xfId="5" applyNumberFormat="1" applyFont="1" applyFill="1" applyBorder="1" applyAlignment="1">
      <alignment horizontal="center" vertical="center" wrapText="1"/>
    </xf>
    <xf numFmtId="165" fontId="1" fillId="2" borderId="1" xfId="10" applyNumberFormat="1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>
      <alignment horizontal="center" vertical="center" wrapText="1"/>
    </xf>
    <xf numFmtId="0" fontId="1" fillId="2" borderId="1" xfId="10" applyNumberFormat="1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center" vertical="center"/>
    </xf>
    <xf numFmtId="165" fontId="4" fillId="2" borderId="1" xfId="8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49" fontId="1" fillId="2" borderId="1" xfId="11" applyNumberFormat="1" applyFont="1" applyFill="1" applyBorder="1" applyAlignment="1">
      <alignment vertical="center" wrapText="1"/>
    </xf>
    <xf numFmtId="49" fontId="14" fillId="2" borderId="1" xfId="11" applyNumberFormat="1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center" vertical="center"/>
    </xf>
    <xf numFmtId="0" fontId="1" fillId="2" borderId="1" xfId="11" applyFont="1" applyFill="1" applyBorder="1" applyAlignment="1">
      <alignment vertical="center" wrapText="1"/>
    </xf>
    <xf numFmtId="0" fontId="14" fillId="2" borderId="1" xfId="11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left" vertical="center" wrapText="1"/>
    </xf>
    <xf numFmtId="49" fontId="1" fillId="2" borderId="0" xfId="11" applyNumberFormat="1" applyFont="1" applyFill="1" applyAlignment="1">
      <alignment vertical="center" wrapText="1"/>
    </xf>
    <xf numFmtId="49" fontId="14" fillId="2" borderId="0" xfId="11" applyNumberFormat="1" applyFont="1" applyFill="1" applyAlignment="1">
      <alignment vertical="center"/>
    </xf>
    <xf numFmtId="49" fontId="14" fillId="2" borderId="0" xfId="11" applyNumberFormat="1" applyFont="1" applyFill="1" applyAlignment="1">
      <alignment horizontal="center" vertical="center"/>
    </xf>
    <xf numFmtId="0" fontId="1" fillId="2" borderId="1" xfId="11" applyFont="1" applyFill="1" applyBorder="1" applyAlignment="1">
      <alignment vertical="center"/>
    </xf>
    <xf numFmtId="0" fontId="1" fillId="2" borderId="1" xfId="11" applyFont="1" applyFill="1" applyBorder="1"/>
    <xf numFmtId="49" fontId="1" fillId="2" borderId="4" xfId="11" applyNumberFormat="1" applyFont="1" applyFill="1" applyBorder="1" applyAlignment="1">
      <alignment vertical="center" wrapText="1"/>
    </xf>
    <xf numFmtId="49" fontId="14" fillId="2" borderId="4" xfId="11" applyNumberFormat="1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vertical="center"/>
    </xf>
    <xf numFmtId="49" fontId="1" fillId="2" borderId="4" xfId="11" applyNumberFormat="1" applyFont="1" applyFill="1" applyBorder="1" applyAlignment="1">
      <alignment horizontal="center" vertical="center"/>
    </xf>
    <xf numFmtId="49" fontId="1" fillId="2" borderId="5" xfId="11" applyNumberFormat="1" applyFont="1" applyFill="1" applyBorder="1" applyAlignment="1">
      <alignment vertical="center" wrapText="1"/>
    </xf>
    <xf numFmtId="49" fontId="14" fillId="2" borderId="5" xfId="11" applyNumberFormat="1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left" vertical="center" wrapText="1"/>
    </xf>
    <xf numFmtId="49" fontId="14" fillId="2" borderId="4" xfId="11" applyNumberFormat="1" applyFont="1" applyFill="1" applyBorder="1" applyAlignment="1">
      <alignment horizontal="center" vertical="center" wrapText="1"/>
    </xf>
    <xf numFmtId="49" fontId="14" fillId="2" borderId="1" xfId="11" applyNumberFormat="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wrapText="1"/>
    </xf>
    <xf numFmtId="14" fontId="1" fillId="2" borderId="1" xfId="11" applyNumberFormat="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 wrapText="1"/>
    </xf>
    <xf numFmtId="14" fontId="1" fillId="2" borderId="1" xfId="11" applyNumberFormat="1" applyFont="1" applyFill="1" applyBorder="1" applyAlignment="1">
      <alignment horizontal="center" vertical="center"/>
    </xf>
    <xf numFmtId="14" fontId="14" fillId="2" borderId="1" xfId="11" applyNumberFormat="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/>
    </xf>
    <xf numFmtId="1" fontId="1" fillId="2" borderId="1" xfId="11" applyNumberFormat="1" applyFont="1" applyFill="1" applyBorder="1" applyAlignment="1">
      <alignment horizontal="center" vertical="center"/>
    </xf>
    <xf numFmtId="170" fontId="1" fillId="2" borderId="1" xfId="1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</cellXfs>
  <cellStyles count="12">
    <cellStyle name="S8" xfId="1"/>
    <cellStyle name="Денежный 2" xfId="2"/>
    <cellStyle name="Обычный" xfId="0" builtinId="0"/>
    <cellStyle name="Обычный 14" xfId="7"/>
    <cellStyle name="Обычный 2" xfId="3"/>
    <cellStyle name="Обычный 2 2" xfId="8"/>
    <cellStyle name="Обычный 3" xfId="4"/>
    <cellStyle name="Обычный 4" xfId="5"/>
    <cellStyle name="Обычный 4 2" xfId="10"/>
    <cellStyle name="Обычный 6" xfId="9"/>
    <cellStyle name="Обычный 8" xfId="11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85;&#1072;%2001.05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>
        <row r="98">
          <cell r="A98" t="str">
            <v>КМ будинок дитячий "Берізка"</v>
          </cell>
        </row>
      </sheetData>
      <sheetData sheetId="1">
        <row r="21">
          <cell r="B21" t="str">
            <v xml:space="preserve">Сечоприймач “ALEXPHARM”, 2000мл з прямим зливом, стерильний
</v>
          </cell>
        </row>
        <row r="22">
          <cell r="B22" t="str">
            <v xml:space="preserve">Катетер Нелатона (жіночий): Fr 6; Fr 8; Fr 10; Fr 12; Fr 14; Fr 16; Fr 18; Fr 20; Fr 22; Fr 24 
</v>
          </cell>
        </row>
        <row r="87">
          <cell r="A87" t="str">
            <v>Київський міський центр репродуктивної та перинатальної медицини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/>
      <sheetData sheetId="1">
        <row r="23">
          <cell r="A23" t="str">
            <v>Київський міський центр дитячої нейрохирургії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4"/>
  <sheetViews>
    <sheetView tabSelected="1" view="pageBreakPreview" zoomScaleNormal="100" zoomScaleSheetLayoutView="100" workbookViewId="0">
      <selection activeCell="H794" sqref="H794"/>
    </sheetView>
  </sheetViews>
  <sheetFormatPr defaultRowHeight="15"/>
  <cols>
    <col min="1" max="1" width="6" style="4" customWidth="1"/>
    <col min="2" max="2" width="40.7109375" style="4" customWidth="1"/>
    <col min="3" max="3" width="8.28515625" style="4" customWidth="1"/>
    <col min="4" max="4" width="15.140625" style="4" customWidth="1"/>
    <col min="5" max="5" width="11.85546875" style="4" customWidth="1"/>
    <col min="6" max="6" width="9" style="4" customWidth="1"/>
    <col min="7" max="7" width="11.140625" style="4" customWidth="1"/>
    <col min="8" max="8" width="12.7109375" style="4" customWidth="1"/>
    <col min="9" max="16384" width="9.140625" style="1"/>
  </cols>
  <sheetData>
    <row r="1" spans="1:8" ht="37.5" customHeight="1">
      <c r="A1" s="19"/>
      <c r="B1" s="187" t="s">
        <v>616</v>
      </c>
      <c r="C1" s="187"/>
      <c r="D1" s="187"/>
      <c r="E1" s="187"/>
      <c r="F1" s="187"/>
      <c r="G1" s="187"/>
      <c r="H1" s="187"/>
    </row>
    <row r="2" spans="1:8" ht="26.25" customHeight="1">
      <c r="A2" s="188"/>
      <c r="B2" s="189" t="s">
        <v>224</v>
      </c>
      <c r="C2" s="189" t="s">
        <v>225</v>
      </c>
      <c r="D2" s="189" t="s">
        <v>226</v>
      </c>
      <c r="E2" s="192" t="s">
        <v>227</v>
      </c>
      <c r="F2" s="190" t="s">
        <v>228</v>
      </c>
      <c r="G2" s="191"/>
      <c r="H2" s="194" t="s">
        <v>18</v>
      </c>
    </row>
    <row r="3" spans="1:8" ht="15" customHeight="1">
      <c r="A3" s="188"/>
      <c r="B3" s="189"/>
      <c r="C3" s="189"/>
      <c r="D3" s="189"/>
      <c r="E3" s="193"/>
      <c r="F3" s="123" t="s">
        <v>229</v>
      </c>
      <c r="G3" s="20" t="s">
        <v>230</v>
      </c>
      <c r="H3" s="195"/>
    </row>
    <row r="4" spans="1:8">
      <c r="A4" s="182" t="s">
        <v>231</v>
      </c>
      <c r="B4" s="182"/>
      <c r="C4" s="182"/>
      <c r="D4" s="182"/>
      <c r="E4" s="182"/>
      <c r="F4" s="182"/>
      <c r="G4" s="182"/>
      <c r="H4" s="182"/>
    </row>
    <row r="5" spans="1:8" ht="25.5">
      <c r="A5" s="21">
        <v>1</v>
      </c>
      <c r="B5" s="37" t="s">
        <v>166</v>
      </c>
      <c r="C5" s="8" t="s">
        <v>232</v>
      </c>
      <c r="D5" s="9" t="s">
        <v>167</v>
      </c>
      <c r="E5" s="11">
        <v>44105</v>
      </c>
      <c r="F5" s="9">
        <v>518</v>
      </c>
      <c r="G5" s="22">
        <v>42992</v>
      </c>
      <c r="H5" s="21">
        <v>3259</v>
      </c>
    </row>
    <row r="6" spans="1:8" ht="25.5">
      <c r="A6" s="21">
        <v>2</v>
      </c>
      <c r="B6" s="23" t="s">
        <v>617</v>
      </c>
      <c r="C6" s="21" t="s">
        <v>537</v>
      </c>
      <c r="D6" s="24" t="s">
        <v>618</v>
      </c>
      <c r="E6" s="11" t="s">
        <v>637</v>
      </c>
      <c r="F6" s="12">
        <v>1442</v>
      </c>
      <c r="G6" s="22" t="s">
        <v>643</v>
      </c>
      <c r="H6" s="21">
        <v>127000</v>
      </c>
    </row>
    <row r="7" spans="1:8" ht="25.5">
      <c r="A7" s="21">
        <v>3</v>
      </c>
      <c r="B7" s="23" t="s">
        <v>619</v>
      </c>
      <c r="C7" s="21" t="s">
        <v>537</v>
      </c>
      <c r="D7" s="24" t="s">
        <v>620</v>
      </c>
      <c r="E7" s="11">
        <v>44197</v>
      </c>
      <c r="F7" s="12">
        <v>1278</v>
      </c>
      <c r="G7" s="22">
        <v>43777</v>
      </c>
      <c r="H7" s="21">
        <v>1000</v>
      </c>
    </row>
    <row r="8" spans="1:8" ht="25.5">
      <c r="A8" s="21">
        <v>4</v>
      </c>
      <c r="B8" s="23" t="s">
        <v>621</v>
      </c>
      <c r="C8" s="21" t="s">
        <v>537</v>
      </c>
      <c r="D8" s="24" t="s">
        <v>622</v>
      </c>
      <c r="E8" s="11" t="s">
        <v>638</v>
      </c>
      <c r="F8" s="12">
        <v>1442</v>
      </c>
      <c r="G8" s="22" t="s">
        <v>643</v>
      </c>
      <c r="H8" s="21">
        <v>451500</v>
      </c>
    </row>
    <row r="9" spans="1:8" ht="25.5">
      <c r="A9" s="21">
        <v>5</v>
      </c>
      <c r="B9" s="23" t="s">
        <v>621</v>
      </c>
      <c r="C9" s="21" t="s">
        <v>537</v>
      </c>
      <c r="D9" s="24" t="s">
        <v>623</v>
      </c>
      <c r="E9" s="11" t="s">
        <v>639</v>
      </c>
      <c r="F9" s="12">
        <v>1442</v>
      </c>
      <c r="G9" s="22" t="s">
        <v>643</v>
      </c>
      <c r="H9" s="21">
        <v>331000</v>
      </c>
    </row>
    <row r="10" spans="1:8" ht="25.5">
      <c r="A10" s="21">
        <v>6</v>
      </c>
      <c r="B10" s="23" t="s">
        <v>177</v>
      </c>
      <c r="C10" s="21" t="s">
        <v>232</v>
      </c>
      <c r="D10" s="24" t="s">
        <v>19</v>
      </c>
      <c r="E10" s="11">
        <v>43891</v>
      </c>
      <c r="F10" s="12">
        <v>518</v>
      </c>
      <c r="G10" s="22">
        <v>42992</v>
      </c>
      <c r="H10" s="21">
        <v>37</v>
      </c>
    </row>
    <row r="11" spans="1:8" ht="25.5">
      <c r="A11" s="21">
        <v>7</v>
      </c>
      <c r="B11" s="23" t="s">
        <v>219</v>
      </c>
      <c r="C11" s="21" t="s">
        <v>220</v>
      </c>
      <c r="D11" s="24">
        <v>960317</v>
      </c>
      <c r="E11" s="11">
        <v>43922</v>
      </c>
      <c r="F11" s="12"/>
      <c r="G11" s="22"/>
      <c r="H11" s="21">
        <v>1557</v>
      </c>
    </row>
    <row r="12" spans="1:8" ht="25.5">
      <c r="A12" s="21">
        <v>8</v>
      </c>
      <c r="B12" s="23" t="s">
        <v>219</v>
      </c>
      <c r="C12" s="21" t="s">
        <v>220</v>
      </c>
      <c r="D12" s="24"/>
      <c r="E12" s="11"/>
      <c r="F12" s="12">
        <v>1026</v>
      </c>
      <c r="G12" s="22">
        <v>43378</v>
      </c>
      <c r="H12" s="21">
        <v>18100</v>
      </c>
    </row>
    <row r="13" spans="1:8" ht="25.5">
      <c r="A13" s="21">
        <v>9</v>
      </c>
      <c r="B13" s="23" t="s">
        <v>391</v>
      </c>
      <c r="C13" s="21" t="s">
        <v>27</v>
      </c>
      <c r="D13" s="24">
        <v>860119</v>
      </c>
      <c r="E13" s="11" t="s">
        <v>407</v>
      </c>
      <c r="F13" s="12">
        <v>791</v>
      </c>
      <c r="G13" s="22" t="s">
        <v>416</v>
      </c>
      <c r="H13" s="21">
        <v>1200</v>
      </c>
    </row>
    <row r="14" spans="1:8">
      <c r="A14" s="21">
        <v>10</v>
      </c>
      <c r="B14" s="23" t="s">
        <v>218</v>
      </c>
      <c r="C14" s="21" t="s">
        <v>232</v>
      </c>
      <c r="D14" s="24">
        <v>564</v>
      </c>
      <c r="E14" s="11" t="s">
        <v>168</v>
      </c>
      <c r="F14" s="12">
        <v>1320</v>
      </c>
      <c r="G14" s="22">
        <v>43455</v>
      </c>
      <c r="H14" s="21">
        <v>106</v>
      </c>
    </row>
    <row r="15" spans="1:8">
      <c r="A15" s="21">
        <v>11</v>
      </c>
      <c r="B15" s="23" t="s">
        <v>392</v>
      </c>
      <c r="C15" s="21" t="s">
        <v>232</v>
      </c>
      <c r="D15" s="24">
        <v>579</v>
      </c>
      <c r="E15" s="11" t="s">
        <v>408</v>
      </c>
      <c r="F15" s="12">
        <v>791</v>
      </c>
      <c r="G15" s="22" t="s">
        <v>416</v>
      </c>
      <c r="H15" s="21">
        <v>592</v>
      </c>
    </row>
    <row r="16" spans="1:8" ht="38.25">
      <c r="A16" s="21">
        <v>12</v>
      </c>
      <c r="B16" s="23" t="s">
        <v>624</v>
      </c>
      <c r="C16" s="21" t="s">
        <v>537</v>
      </c>
      <c r="D16" s="24">
        <v>451925</v>
      </c>
      <c r="E16" s="11" t="s">
        <v>640</v>
      </c>
      <c r="F16" s="12">
        <v>1470</v>
      </c>
      <c r="G16" s="22" t="s">
        <v>644</v>
      </c>
      <c r="H16" s="21">
        <v>163000</v>
      </c>
    </row>
    <row r="17" spans="1:8" ht="38.25">
      <c r="A17" s="21">
        <v>13</v>
      </c>
      <c r="B17" s="23" t="s">
        <v>624</v>
      </c>
      <c r="C17" s="21" t="s">
        <v>537</v>
      </c>
      <c r="D17" s="24">
        <v>451925</v>
      </c>
      <c r="E17" s="11" t="s">
        <v>640</v>
      </c>
      <c r="F17" s="12">
        <v>1442</v>
      </c>
      <c r="G17" s="22" t="s">
        <v>643</v>
      </c>
      <c r="H17" s="21">
        <v>765500</v>
      </c>
    </row>
    <row r="18" spans="1:8" ht="25.5">
      <c r="A18" s="21">
        <v>14</v>
      </c>
      <c r="B18" s="23" t="s">
        <v>393</v>
      </c>
      <c r="C18" s="21" t="s">
        <v>232</v>
      </c>
      <c r="D18" s="24" t="s">
        <v>394</v>
      </c>
      <c r="E18" s="11" t="s">
        <v>409</v>
      </c>
      <c r="F18" s="12">
        <v>763</v>
      </c>
      <c r="G18" s="22" t="s">
        <v>417</v>
      </c>
      <c r="H18" s="21">
        <v>1505</v>
      </c>
    </row>
    <row r="19" spans="1:8" ht="25.5">
      <c r="A19" s="21">
        <v>15</v>
      </c>
      <c r="B19" s="23" t="s">
        <v>625</v>
      </c>
      <c r="C19" s="21" t="s">
        <v>537</v>
      </c>
      <c r="D19" s="24"/>
      <c r="E19" s="11"/>
      <c r="F19" s="12">
        <v>1469</v>
      </c>
      <c r="G19" s="22" t="s">
        <v>644</v>
      </c>
      <c r="H19" s="21">
        <v>275500</v>
      </c>
    </row>
    <row r="20" spans="1:8" ht="25.5">
      <c r="A20" s="21">
        <v>16</v>
      </c>
      <c r="B20" s="23" t="s">
        <v>626</v>
      </c>
      <c r="C20" s="21" t="s">
        <v>537</v>
      </c>
      <c r="D20" s="24"/>
      <c r="E20" s="11"/>
      <c r="F20" s="12">
        <v>1469</v>
      </c>
      <c r="G20" s="22" t="s">
        <v>644</v>
      </c>
      <c r="H20" s="21">
        <v>396000</v>
      </c>
    </row>
    <row r="21" spans="1:8" ht="25.5">
      <c r="A21" s="21">
        <v>17</v>
      </c>
      <c r="B21" s="23" t="s">
        <v>589</v>
      </c>
      <c r="C21" s="21" t="s">
        <v>590</v>
      </c>
      <c r="D21" s="24" t="s">
        <v>591</v>
      </c>
      <c r="E21" s="11">
        <v>44420</v>
      </c>
      <c r="F21" s="12">
        <v>1035</v>
      </c>
      <c r="G21" s="22">
        <v>43713</v>
      </c>
      <c r="H21" s="21">
        <v>71400</v>
      </c>
    </row>
    <row r="22" spans="1:8" ht="25.5">
      <c r="A22" s="21">
        <v>18</v>
      </c>
      <c r="B22" s="23" t="s">
        <v>627</v>
      </c>
      <c r="C22" s="21" t="s">
        <v>232</v>
      </c>
      <c r="D22" s="24">
        <v>3053950</v>
      </c>
      <c r="E22" s="11">
        <v>44621</v>
      </c>
      <c r="F22" s="12">
        <v>1036</v>
      </c>
      <c r="G22" s="22">
        <v>43714</v>
      </c>
      <c r="H22" s="21">
        <v>2130</v>
      </c>
    </row>
    <row r="23" spans="1:8" ht="38.25">
      <c r="A23" s="21">
        <v>19</v>
      </c>
      <c r="B23" s="23" t="s">
        <v>499</v>
      </c>
      <c r="C23" s="21" t="s">
        <v>500</v>
      </c>
      <c r="D23" s="24">
        <v>20180243</v>
      </c>
      <c r="E23" s="11" t="s">
        <v>513</v>
      </c>
      <c r="F23" s="12">
        <v>1035</v>
      </c>
      <c r="G23" s="22" t="s">
        <v>522</v>
      </c>
      <c r="H23" s="21">
        <v>5400</v>
      </c>
    </row>
    <row r="24" spans="1:8" ht="38.25">
      <c r="A24" s="21">
        <v>20</v>
      </c>
      <c r="B24" s="23" t="s">
        <v>499</v>
      </c>
      <c r="C24" s="21" t="s">
        <v>500</v>
      </c>
      <c r="D24" s="24">
        <v>20190524</v>
      </c>
      <c r="E24" s="11" t="s">
        <v>514</v>
      </c>
      <c r="F24" s="12">
        <v>1035</v>
      </c>
      <c r="G24" s="22" t="s">
        <v>522</v>
      </c>
      <c r="H24" s="21">
        <v>16875</v>
      </c>
    </row>
    <row r="25" spans="1:8" ht="38.25">
      <c r="A25" s="21">
        <v>21</v>
      </c>
      <c r="B25" s="23" t="s">
        <v>501</v>
      </c>
      <c r="C25" s="21" t="s">
        <v>500</v>
      </c>
      <c r="D25" s="24">
        <v>2019067</v>
      </c>
      <c r="E25" s="11" t="s">
        <v>514</v>
      </c>
      <c r="F25" s="12">
        <v>1056</v>
      </c>
      <c r="G25" s="22" t="s">
        <v>523</v>
      </c>
      <c r="H25" s="21">
        <v>74250</v>
      </c>
    </row>
    <row r="26" spans="1:8" ht="38.25">
      <c r="A26" s="21">
        <v>22</v>
      </c>
      <c r="B26" s="23" t="s">
        <v>502</v>
      </c>
      <c r="C26" s="21" t="s">
        <v>500</v>
      </c>
      <c r="D26" s="24" t="s">
        <v>503</v>
      </c>
      <c r="E26" s="11" t="s">
        <v>515</v>
      </c>
      <c r="F26" s="12">
        <v>1035</v>
      </c>
      <c r="G26" s="22" t="s">
        <v>522</v>
      </c>
      <c r="H26" s="21">
        <v>41385</v>
      </c>
    </row>
    <row r="27" spans="1:8">
      <c r="A27" s="21">
        <v>23</v>
      </c>
      <c r="B27" s="23" t="s">
        <v>395</v>
      </c>
      <c r="C27" s="21" t="s">
        <v>232</v>
      </c>
      <c r="D27" s="24">
        <v>580219</v>
      </c>
      <c r="E27" s="11" t="s">
        <v>410</v>
      </c>
      <c r="F27" s="12">
        <v>791</v>
      </c>
      <c r="G27" s="22" t="s">
        <v>416</v>
      </c>
      <c r="H27" s="21">
        <v>6120</v>
      </c>
    </row>
    <row r="28" spans="1:8" ht="25.5">
      <c r="A28" s="21">
        <v>24</v>
      </c>
      <c r="B28" s="23" t="s">
        <v>82</v>
      </c>
      <c r="C28" s="21" t="s">
        <v>175</v>
      </c>
      <c r="D28" s="24">
        <v>193880</v>
      </c>
      <c r="E28" s="11">
        <v>44348</v>
      </c>
      <c r="F28" s="12">
        <v>999</v>
      </c>
      <c r="G28" s="22">
        <v>43371</v>
      </c>
      <c r="H28" s="21">
        <v>40</v>
      </c>
    </row>
    <row r="29" spans="1:8">
      <c r="A29" s="21">
        <v>25</v>
      </c>
      <c r="B29" s="23" t="s">
        <v>396</v>
      </c>
      <c r="C29" s="21" t="s">
        <v>232</v>
      </c>
      <c r="D29" s="24" t="s">
        <v>397</v>
      </c>
      <c r="E29" s="11" t="s">
        <v>411</v>
      </c>
      <c r="F29" s="12">
        <v>763</v>
      </c>
      <c r="G29" s="22" t="s">
        <v>417</v>
      </c>
      <c r="H29" s="21">
        <v>6</v>
      </c>
    </row>
    <row r="30" spans="1:8" ht="25.5">
      <c r="A30" s="21">
        <v>26</v>
      </c>
      <c r="B30" s="23" t="s">
        <v>398</v>
      </c>
      <c r="C30" s="21" t="s">
        <v>232</v>
      </c>
      <c r="D30" s="24">
        <v>209</v>
      </c>
      <c r="E30" s="11" t="s">
        <v>412</v>
      </c>
      <c r="F30" s="12">
        <v>763</v>
      </c>
      <c r="G30" s="22" t="s">
        <v>417</v>
      </c>
      <c r="H30" s="21">
        <v>2310</v>
      </c>
    </row>
    <row r="31" spans="1:8" ht="38.25">
      <c r="A31" s="21">
        <v>27</v>
      </c>
      <c r="B31" s="23" t="s">
        <v>504</v>
      </c>
      <c r="C31" s="21" t="s">
        <v>500</v>
      </c>
      <c r="D31" s="24">
        <v>90312</v>
      </c>
      <c r="E31" s="11" t="s">
        <v>516</v>
      </c>
      <c r="F31" s="12">
        <v>1035</v>
      </c>
      <c r="G31" s="22" t="s">
        <v>522</v>
      </c>
      <c r="H31" s="21">
        <v>69652.800000000003</v>
      </c>
    </row>
    <row r="32" spans="1:8">
      <c r="A32" s="21">
        <v>28</v>
      </c>
      <c r="B32" s="23" t="s">
        <v>349</v>
      </c>
      <c r="C32" s="21" t="s">
        <v>27</v>
      </c>
      <c r="D32" s="24">
        <v>11218</v>
      </c>
      <c r="E32" s="11" t="s">
        <v>350</v>
      </c>
      <c r="F32" s="12"/>
      <c r="G32" s="22"/>
      <c r="H32" s="21">
        <v>11070</v>
      </c>
    </row>
    <row r="33" spans="1:8" ht="25.5">
      <c r="A33" s="21">
        <v>29</v>
      </c>
      <c r="B33" s="23" t="s">
        <v>399</v>
      </c>
      <c r="C33" s="21" t="s">
        <v>400</v>
      </c>
      <c r="D33" s="24" t="s">
        <v>505</v>
      </c>
      <c r="E33" s="11" t="s">
        <v>517</v>
      </c>
      <c r="F33" s="12">
        <v>1057</v>
      </c>
      <c r="G33" s="22" t="s">
        <v>523</v>
      </c>
      <c r="H33" s="21">
        <v>333000</v>
      </c>
    </row>
    <row r="34" spans="1:8" ht="25.5">
      <c r="A34" s="21">
        <v>30</v>
      </c>
      <c r="B34" s="23" t="s">
        <v>401</v>
      </c>
      <c r="C34" s="21" t="s">
        <v>400</v>
      </c>
      <c r="D34" s="24" t="s">
        <v>506</v>
      </c>
      <c r="E34" s="11" t="s">
        <v>518</v>
      </c>
      <c r="F34" s="12">
        <v>1057</v>
      </c>
      <c r="G34" s="22" t="s">
        <v>523</v>
      </c>
      <c r="H34" s="21">
        <v>342500</v>
      </c>
    </row>
    <row r="35" spans="1:8" ht="25.5">
      <c r="A35" s="21">
        <v>31</v>
      </c>
      <c r="B35" s="23" t="s">
        <v>507</v>
      </c>
      <c r="C35" s="21" t="s">
        <v>400</v>
      </c>
      <c r="D35" s="24" t="s">
        <v>508</v>
      </c>
      <c r="E35" s="11" t="s">
        <v>519</v>
      </c>
      <c r="F35" s="12">
        <v>1057</v>
      </c>
      <c r="G35" s="22" t="s">
        <v>523</v>
      </c>
      <c r="H35" s="21">
        <v>238500</v>
      </c>
    </row>
    <row r="36" spans="1:8" ht="29.25" customHeight="1">
      <c r="A36" s="21">
        <v>32</v>
      </c>
      <c r="B36" s="23" t="s">
        <v>507</v>
      </c>
      <c r="C36" s="21" t="s">
        <v>400</v>
      </c>
      <c r="D36" s="24" t="s">
        <v>508</v>
      </c>
      <c r="E36" s="11" t="s">
        <v>519</v>
      </c>
      <c r="F36" s="11">
        <v>1057</v>
      </c>
      <c r="G36" s="22" t="s">
        <v>523</v>
      </c>
      <c r="H36" s="113">
        <v>36500</v>
      </c>
    </row>
    <row r="37" spans="1:8" ht="25.5">
      <c r="A37" s="21">
        <v>33</v>
      </c>
      <c r="B37" s="23" t="s">
        <v>402</v>
      </c>
      <c r="C37" s="21" t="s">
        <v>400</v>
      </c>
      <c r="D37" s="25" t="s">
        <v>509</v>
      </c>
      <c r="E37" s="11" t="s">
        <v>413</v>
      </c>
      <c r="F37" s="9">
        <v>1057</v>
      </c>
      <c r="G37" s="11" t="s">
        <v>523</v>
      </c>
      <c r="H37" s="113">
        <v>341000</v>
      </c>
    </row>
    <row r="38" spans="1:8" ht="25.5">
      <c r="A38" s="21">
        <v>34</v>
      </c>
      <c r="B38" s="23" t="s">
        <v>403</v>
      </c>
      <c r="C38" s="21" t="s">
        <v>400</v>
      </c>
      <c r="D38" s="24" t="s">
        <v>404</v>
      </c>
      <c r="E38" s="12" t="s">
        <v>414</v>
      </c>
      <c r="F38" s="12">
        <v>693</v>
      </c>
      <c r="G38" s="22" t="s">
        <v>418</v>
      </c>
      <c r="H38" s="113">
        <v>83000</v>
      </c>
    </row>
    <row r="39" spans="1:8" ht="25.5">
      <c r="A39" s="21">
        <v>35</v>
      </c>
      <c r="B39" s="23" t="s">
        <v>403</v>
      </c>
      <c r="C39" s="21" t="s">
        <v>400</v>
      </c>
      <c r="D39" s="25" t="s">
        <v>404</v>
      </c>
      <c r="E39" s="11" t="s">
        <v>414</v>
      </c>
      <c r="F39" s="9">
        <v>1057</v>
      </c>
      <c r="G39" s="11" t="s">
        <v>523</v>
      </c>
      <c r="H39" s="113">
        <v>342500</v>
      </c>
    </row>
    <row r="40" spans="1:8" ht="25.5">
      <c r="A40" s="21">
        <v>36</v>
      </c>
      <c r="B40" s="23" t="s">
        <v>628</v>
      </c>
      <c r="C40" s="21" t="s">
        <v>537</v>
      </c>
      <c r="D40" s="25" t="s">
        <v>629</v>
      </c>
      <c r="E40" s="11" t="s">
        <v>640</v>
      </c>
      <c r="F40" s="9">
        <v>1278</v>
      </c>
      <c r="G40" s="11" t="s">
        <v>645</v>
      </c>
      <c r="H40" s="113">
        <v>107000</v>
      </c>
    </row>
    <row r="41" spans="1:8" ht="25.5">
      <c r="A41" s="21">
        <v>37</v>
      </c>
      <c r="B41" s="23" t="s">
        <v>628</v>
      </c>
      <c r="C41" s="21" t="s">
        <v>537</v>
      </c>
      <c r="D41" s="25" t="s">
        <v>630</v>
      </c>
      <c r="E41" s="11" t="s">
        <v>641</v>
      </c>
      <c r="F41" s="9">
        <v>1278</v>
      </c>
      <c r="G41" s="11" t="s">
        <v>645</v>
      </c>
      <c r="H41" s="113">
        <v>58000</v>
      </c>
    </row>
    <row r="42" spans="1:8" ht="38.25">
      <c r="A42" s="21">
        <v>38</v>
      </c>
      <c r="B42" s="23" t="s">
        <v>631</v>
      </c>
      <c r="C42" s="21" t="s">
        <v>537</v>
      </c>
      <c r="D42" s="25" t="s">
        <v>632</v>
      </c>
      <c r="E42" s="11" t="s">
        <v>642</v>
      </c>
      <c r="F42" s="9">
        <v>1278</v>
      </c>
      <c r="G42" s="11" t="s">
        <v>645</v>
      </c>
      <c r="H42" s="113">
        <v>161750</v>
      </c>
    </row>
    <row r="43" spans="1:8" ht="38.25">
      <c r="A43" s="21">
        <v>39</v>
      </c>
      <c r="B43" s="23" t="s">
        <v>633</v>
      </c>
      <c r="C43" s="21" t="s">
        <v>537</v>
      </c>
      <c r="D43" s="26" t="s">
        <v>632</v>
      </c>
      <c r="E43" s="11" t="s">
        <v>642</v>
      </c>
      <c r="F43" s="9">
        <v>1278</v>
      </c>
      <c r="G43" s="11" t="s">
        <v>645</v>
      </c>
      <c r="H43" s="113">
        <v>99000</v>
      </c>
    </row>
    <row r="44" spans="1:8" ht="38.25">
      <c r="A44" s="21">
        <v>40</v>
      </c>
      <c r="B44" s="23" t="s">
        <v>633</v>
      </c>
      <c r="C44" s="21" t="s">
        <v>537</v>
      </c>
      <c r="D44" s="26" t="s">
        <v>634</v>
      </c>
      <c r="E44" s="11" t="s">
        <v>642</v>
      </c>
      <c r="F44" s="9">
        <v>1278</v>
      </c>
      <c r="G44" s="11" t="s">
        <v>645</v>
      </c>
      <c r="H44" s="113">
        <v>821000</v>
      </c>
    </row>
    <row r="45" spans="1:8">
      <c r="A45" s="21">
        <v>41</v>
      </c>
      <c r="B45" s="23" t="s">
        <v>635</v>
      </c>
      <c r="C45" s="21" t="s">
        <v>232</v>
      </c>
      <c r="D45" s="26" t="s">
        <v>636</v>
      </c>
      <c r="E45" s="11">
        <v>44228</v>
      </c>
      <c r="F45" s="9">
        <v>1278</v>
      </c>
      <c r="G45" s="11">
        <v>43777</v>
      </c>
      <c r="H45" s="113">
        <v>301</v>
      </c>
    </row>
    <row r="46" spans="1:8">
      <c r="A46" s="21">
        <v>42</v>
      </c>
      <c r="B46" s="23" t="s">
        <v>191</v>
      </c>
      <c r="C46" s="21" t="s">
        <v>26</v>
      </c>
      <c r="D46" s="26" t="s">
        <v>192</v>
      </c>
      <c r="E46" s="11">
        <v>43889</v>
      </c>
      <c r="F46" s="9">
        <v>783</v>
      </c>
      <c r="G46" s="11">
        <v>43077</v>
      </c>
      <c r="H46" s="38">
        <v>29</v>
      </c>
    </row>
    <row r="47" spans="1:8" ht="25.5">
      <c r="A47" s="21">
        <v>43</v>
      </c>
      <c r="B47" s="23" t="s">
        <v>510</v>
      </c>
      <c r="C47" s="21" t="s">
        <v>500</v>
      </c>
      <c r="D47" s="27">
        <v>100794012</v>
      </c>
      <c r="E47" s="11" t="s">
        <v>520</v>
      </c>
      <c r="F47" s="9">
        <v>1035</v>
      </c>
      <c r="G47" s="11" t="s">
        <v>522</v>
      </c>
      <c r="H47" s="38">
        <v>7500</v>
      </c>
    </row>
    <row r="48" spans="1:8" ht="25.5">
      <c r="A48" s="21">
        <v>44</v>
      </c>
      <c r="B48" s="23" t="s">
        <v>511</v>
      </c>
      <c r="C48" s="21" t="s">
        <v>500</v>
      </c>
      <c r="D48" s="25">
        <v>100784512</v>
      </c>
      <c r="E48" s="11" t="s">
        <v>520</v>
      </c>
      <c r="F48" s="9">
        <v>1035</v>
      </c>
      <c r="G48" s="11" t="s">
        <v>522</v>
      </c>
      <c r="H48" s="38">
        <v>163125</v>
      </c>
    </row>
    <row r="49" spans="1:8">
      <c r="A49" s="21">
        <v>45</v>
      </c>
      <c r="B49" s="23" t="s">
        <v>405</v>
      </c>
      <c r="C49" s="21" t="s">
        <v>232</v>
      </c>
      <c r="D49" s="25" t="s">
        <v>406</v>
      </c>
      <c r="E49" s="11" t="s">
        <v>415</v>
      </c>
      <c r="F49" s="9">
        <v>763</v>
      </c>
      <c r="G49" s="22" t="s">
        <v>417</v>
      </c>
      <c r="H49" s="21">
        <v>264</v>
      </c>
    </row>
    <row r="50" spans="1:8" ht="38.25">
      <c r="A50" s="21">
        <v>46</v>
      </c>
      <c r="B50" s="23" t="s">
        <v>512</v>
      </c>
      <c r="C50" s="21" t="s">
        <v>500</v>
      </c>
      <c r="D50" s="25">
        <v>100866077</v>
      </c>
      <c r="E50" s="11" t="s">
        <v>521</v>
      </c>
      <c r="F50" s="9">
        <v>1035</v>
      </c>
      <c r="G50" s="11" t="s">
        <v>522</v>
      </c>
      <c r="H50" s="21">
        <v>321.43150000000003</v>
      </c>
    </row>
    <row r="51" spans="1:8">
      <c r="A51" s="21">
        <v>47</v>
      </c>
      <c r="B51" s="23" t="s">
        <v>83</v>
      </c>
      <c r="C51" s="21" t="s">
        <v>232</v>
      </c>
      <c r="D51" s="25" t="s">
        <v>84</v>
      </c>
      <c r="E51" s="11">
        <v>43922</v>
      </c>
      <c r="F51" s="9">
        <v>999</v>
      </c>
      <c r="G51" s="11">
        <v>43371</v>
      </c>
      <c r="H51" s="21">
        <v>251</v>
      </c>
    </row>
    <row r="52" spans="1:8">
      <c r="A52" s="21">
        <v>48</v>
      </c>
      <c r="B52" s="32" t="s">
        <v>171</v>
      </c>
      <c r="C52" s="38" t="s">
        <v>232</v>
      </c>
      <c r="D52" s="38">
        <v>1096172</v>
      </c>
      <c r="E52" s="114">
        <v>44135</v>
      </c>
      <c r="F52" s="34">
        <v>701</v>
      </c>
      <c r="G52" s="114">
        <v>43294</v>
      </c>
      <c r="H52" s="38">
        <v>2</v>
      </c>
    </row>
    <row r="53" spans="1:8" ht="51">
      <c r="A53" s="21">
        <v>49</v>
      </c>
      <c r="B53" s="33" t="s">
        <v>351</v>
      </c>
      <c r="C53" s="34" t="s">
        <v>232</v>
      </c>
      <c r="D53" s="115">
        <v>1111261</v>
      </c>
      <c r="E53" s="114">
        <v>43708</v>
      </c>
      <c r="F53" s="34">
        <v>624</v>
      </c>
      <c r="G53" s="114">
        <v>43621</v>
      </c>
      <c r="H53" s="34">
        <v>5</v>
      </c>
    </row>
    <row r="54" spans="1:8">
      <c r="A54" s="182" t="s">
        <v>387</v>
      </c>
      <c r="B54" s="182"/>
      <c r="C54" s="182"/>
      <c r="D54" s="182"/>
      <c r="E54" s="182"/>
      <c r="F54" s="182"/>
      <c r="G54" s="182"/>
      <c r="H54" s="182"/>
    </row>
    <row r="55" spans="1:8" ht="51">
      <c r="A55" s="21">
        <v>1</v>
      </c>
      <c r="B55" s="33" t="s">
        <v>351</v>
      </c>
      <c r="C55" s="34" t="s">
        <v>232</v>
      </c>
      <c r="D55" s="35">
        <v>1111261</v>
      </c>
      <c r="E55" s="36">
        <v>43708</v>
      </c>
      <c r="F55" s="29">
        <v>624</v>
      </c>
      <c r="G55" s="36">
        <v>43621</v>
      </c>
      <c r="H55" s="34">
        <v>4</v>
      </c>
    </row>
    <row r="56" spans="1:8">
      <c r="A56" s="182" t="s">
        <v>388</v>
      </c>
      <c r="B56" s="182"/>
      <c r="C56" s="182"/>
      <c r="D56" s="182"/>
      <c r="E56" s="182"/>
      <c r="F56" s="182"/>
      <c r="G56" s="182"/>
      <c r="H56" s="182"/>
    </row>
    <row r="57" spans="1:8">
      <c r="A57" s="21">
        <v>1</v>
      </c>
      <c r="B57" s="37" t="s">
        <v>389</v>
      </c>
      <c r="C57" s="30" t="s">
        <v>235</v>
      </c>
      <c r="D57" s="38" t="s">
        <v>19</v>
      </c>
      <c r="E57" s="36"/>
      <c r="F57" s="29">
        <v>641</v>
      </c>
      <c r="G57" s="36">
        <v>43622</v>
      </c>
      <c r="H57" s="29">
        <v>10</v>
      </c>
    </row>
    <row r="58" spans="1:8" ht="30" customHeight="1">
      <c r="A58" s="21">
        <v>2</v>
      </c>
      <c r="B58" s="37" t="str">
        <f>[2]БСМП!B21</f>
        <v xml:space="preserve">Сечоприймач “ALEXPHARM”, 2000мл з прямим зливом, стерильний
</v>
      </c>
      <c r="C58" s="30" t="s">
        <v>175</v>
      </c>
      <c r="D58" s="38"/>
      <c r="E58" s="36"/>
      <c r="F58" s="29">
        <v>1493</v>
      </c>
      <c r="G58" s="36">
        <v>43823</v>
      </c>
      <c r="H58" s="9">
        <v>300</v>
      </c>
    </row>
    <row r="59" spans="1:8" ht="29.25" customHeight="1">
      <c r="A59" s="21">
        <v>3</v>
      </c>
      <c r="B59" s="37" t="str">
        <f>[2]БСМП!B22</f>
        <v xml:space="preserve">Катетер Нелатона (жіночий): Fr 6; Fr 8; Fr 10; Fr 12; Fr 14; Fr 16; Fr 18; Fr 20; Fr 22; Fr 24 
</v>
      </c>
      <c r="C59" s="30" t="s">
        <v>175</v>
      </c>
      <c r="D59" s="38"/>
      <c r="E59" s="36"/>
      <c r="F59" s="29">
        <v>1493</v>
      </c>
      <c r="G59" s="36">
        <v>43823</v>
      </c>
      <c r="H59" s="9">
        <v>3285</v>
      </c>
    </row>
    <row r="60" spans="1:8">
      <c r="A60" s="182" t="s">
        <v>40</v>
      </c>
      <c r="B60" s="182"/>
      <c r="C60" s="182"/>
      <c r="D60" s="182"/>
      <c r="E60" s="182"/>
      <c r="F60" s="182"/>
      <c r="G60" s="182"/>
      <c r="H60" s="182"/>
    </row>
    <row r="61" spans="1:8" ht="25.5">
      <c r="A61" s="9">
        <v>1</v>
      </c>
      <c r="B61" s="39" t="s">
        <v>646</v>
      </c>
      <c r="C61" s="39" t="s">
        <v>175</v>
      </c>
      <c r="D61" s="39">
        <v>5275203</v>
      </c>
      <c r="E61" s="40">
        <v>44621</v>
      </c>
      <c r="F61" s="39">
        <v>1180</v>
      </c>
      <c r="G61" s="40">
        <v>43755</v>
      </c>
      <c r="H61" s="13">
        <v>1305</v>
      </c>
    </row>
    <row r="62" spans="1:8" ht="25.5">
      <c r="A62" s="9">
        <v>2</v>
      </c>
      <c r="B62" s="39" t="s">
        <v>646</v>
      </c>
      <c r="C62" s="39" t="s">
        <v>175</v>
      </c>
      <c r="D62" s="39">
        <v>5281458</v>
      </c>
      <c r="E62" s="40">
        <v>44682</v>
      </c>
      <c r="F62" s="39">
        <v>1180</v>
      </c>
      <c r="G62" s="40">
        <v>43755</v>
      </c>
      <c r="H62" s="13">
        <v>1000</v>
      </c>
    </row>
    <row r="63" spans="1:8" ht="25.5">
      <c r="A63" s="9">
        <v>3</v>
      </c>
      <c r="B63" s="39" t="s">
        <v>646</v>
      </c>
      <c r="C63" s="39" t="s">
        <v>175</v>
      </c>
      <c r="D63" s="39">
        <v>5284653</v>
      </c>
      <c r="E63" s="40">
        <v>44713</v>
      </c>
      <c r="F63" s="39">
        <v>1180</v>
      </c>
      <c r="G63" s="40">
        <v>43755</v>
      </c>
      <c r="H63" s="13">
        <v>10</v>
      </c>
    </row>
    <row r="64" spans="1:8" ht="25.5">
      <c r="A64" s="9">
        <v>4</v>
      </c>
      <c r="B64" s="39" t="s">
        <v>647</v>
      </c>
      <c r="C64" s="39" t="s">
        <v>175</v>
      </c>
      <c r="D64" s="39">
        <v>5278317</v>
      </c>
      <c r="E64" s="40">
        <v>44652</v>
      </c>
      <c r="F64" s="39">
        <v>1180</v>
      </c>
      <c r="G64" s="40">
        <v>43755</v>
      </c>
      <c r="H64" s="13">
        <v>2030</v>
      </c>
    </row>
    <row r="65" spans="1:8">
      <c r="A65" s="9">
        <v>5</v>
      </c>
      <c r="B65" s="119" t="s">
        <v>80</v>
      </c>
      <c r="C65" s="119" t="s">
        <v>175</v>
      </c>
      <c r="D65" s="119" t="s">
        <v>648</v>
      </c>
      <c r="E65" s="124">
        <v>44743</v>
      </c>
      <c r="F65" s="119">
        <v>1180</v>
      </c>
      <c r="G65" s="124">
        <v>43755</v>
      </c>
      <c r="H65" s="13">
        <v>4720</v>
      </c>
    </row>
    <row r="66" spans="1:8" ht="25.5">
      <c r="A66" s="9">
        <v>6</v>
      </c>
      <c r="B66" s="116" t="s">
        <v>466</v>
      </c>
      <c r="C66" s="39" t="s">
        <v>467</v>
      </c>
      <c r="D66" s="39" t="s">
        <v>468</v>
      </c>
      <c r="E66" s="40">
        <v>44197</v>
      </c>
      <c r="F66" s="39">
        <v>778</v>
      </c>
      <c r="G66" s="41">
        <v>43656</v>
      </c>
      <c r="H66" s="13">
        <v>52</v>
      </c>
    </row>
    <row r="67" spans="1:8" ht="18.75" customHeight="1">
      <c r="A67" s="183" t="s">
        <v>20</v>
      </c>
      <c r="B67" s="184"/>
      <c r="C67" s="184"/>
      <c r="D67" s="184"/>
      <c r="E67" s="184"/>
      <c r="F67" s="184"/>
      <c r="G67" s="184"/>
      <c r="H67" s="185"/>
    </row>
    <row r="68" spans="1:8" ht="19.5" customHeight="1">
      <c r="A68" s="13">
        <v>1</v>
      </c>
      <c r="B68" s="42" t="s">
        <v>22</v>
      </c>
      <c r="C68" s="34" t="s">
        <v>233</v>
      </c>
      <c r="D68" s="35">
        <v>10207088</v>
      </c>
      <c r="E68" s="36">
        <v>44043</v>
      </c>
      <c r="F68" s="29">
        <v>58</v>
      </c>
      <c r="G68" s="36">
        <v>41669</v>
      </c>
      <c r="H68" s="26">
        <v>5</v>
      </c>
    </row>
    <row r="69" spans="1:8">
      <c r="A69" s="186" t="str">
        <f>[3]БСМП!$A$23</f>
        <v>Київський міський центр дитячої нейрохирургії</v>
      </c>
      <c r="B69" s="186"/>
      <c r="C69" s="186"/>
      <c r="D69" s="186"/>
      <c r="E69" s="186"/>
      <c r="F69" s="186"/>
      <c r="G69" s="186"/>
      <c r="H69" s="186"/>
    </row>
    <row r="70" spans="1:8" ht="51">
      <c r="A70" s="43">
        <v>1</v>
      </c>
      <c r="B70" s="37" t="s">
        <v>351</v>
      </c>
      <c r="C70" s="34" t="s">
        <v>232</v>
      </c>
      <c r="D70" s="35">
        <v>1111261</v>
      </c>
      <c r="E70" s="36">
        <v>44561</v>
      </c>
      <c r="F70" s="29">
        <v>1041</v>
      </c>
      <c r="G70" s="36">
        <v>43717</v>
      </c>
      <c r="H70" s="34">
        <v>2.58</v>
      </c>
    </row>
    <row r="71" spans="1:8">
      <c r="A71" s="183" t="s">
        <v>535</v>
      </c>
      <c r="B71" s="184"/>
      <c r="C71" s="184"/>
      <c r="D71" s="184"/>
      <c r="E71" s="184"/>
      <c r="F71" s="184"/>
      <c r="G71" s="184"/>
      <c r="H71" s="185"/>
    </row>
    <row r="72" spans="1:8" ht="63.75">
      <c r="A72" s="21">
        <v>1</v>
      </c>
      <c r="B72" s="37" t="s">
        <v>667</v>
      </c>
      <c r="C72" s="34" t="s">
        <v>232</v>
      </c>
      <c r="D72" s="130" t="s">
        <v>668</v>
      </c>
      <c r="E72" s="131">
        <v>44896</v>
      </c>
      <c r="F72" s="29">
        <v>1366</v>
      </c>
      <c r="G72" s="36">
        <v>43798</v>
      </c>
      <c r="H72" s="34">
        <v>4</v>
      </c>
    </row>
    <row r="73" spans="1:8" ht="63.75">
      <c r="A73" s="21">
        <v>2</v>
      </c>
      <c r="B73" s="37" t="s">
        <v>667</v>
      </c>
      <c r="C73" s="34" t="s">
        <v>232</v>
      </c>
      <c r="D73" s="130" t="s">
        <v>668</v>
      </c>
      <c r="E73" s="131">
        <v>44896</v>
      </c>
      <c r="F73" s="29">
        <v>1366</v>
      </c>
      <c r="G73" s="36">
        <v>43798</v>
      </c>
      <c r="H73" s="34">
        <v>6</v>
      </c>
    </row>
    <row r="74" spans="1:8" ht="63.75">
      <c r="A74" s="21">
        <v>3</v>
      </c>
      <c r="B74" s="37" t="s">
        <v>667</v>
      </c>
      <c r="C74" s="34" t="s">
        <v>232</v>
      </c>
      <c r="D74" s="130" t="s">
        <v>668</v>
      </c>
      <c r="E74" s="131">
        <v>44896</v>
      </c>
      <c r="F74" s="29">
        <v>922</v>
      </c>
      <c r="G74" s="36">
        <v>43679</v>
      </c>
      <c r="H74" s="34">
        <v>5</v>
      </c>
    </row>
    <row r="75" spans="1:8">
      <c r="A75" s="183" t="s">
        <v>390</v>
      </c>
      <c r="B75" s="184"/>
      <c r="C75" s="184"/>
      <c r="D75" s="184"/>
      <c r="E75" s="184"/>
      <c r="F75" s="184"/>
      <c r="G75" s="184"/>
      <c r="H75" s="185"/>
    </row>
    <row r="76" spans="1:8" ht="51">
      <c r="A76" s="45">
        <v>1</v>
      </c>
      <c r="B76" s="37" t="s">
        <v>351</v>
      </c>
      <c r="C76" s="34" t="s">
        <v>232</v>
      </c>
      <c r="D76" s="35">
        <v>1111261</v>
      </c>
      <c r="E76" s="36">
        <v>44561</v>
      </c>
      <c r="F76" s="29">
        <v>1041</v>
      </c>
      <c r="G76" s="36">
        <v>43717</v>
      </c>
      <c r="H76" s="34">
        <v>27</v>
      </c>
    </row>
    <row r="77" spans="1:8" s="2" customFormat="1" ht="12.75" customHeight="1">
      <c r="A77" s="183" t="s">
        <v>0</v>
      </c>
      <c r="B77" s="184"/>
      <c r="C77" s="184"/>
      <c r="D77" s="184"/>
      <c r="E77" s="184"/>
      <c r="F77" s="184"/>
      <c r="G77" s="184"/>
      <c r="H77" s="185"/>
    </row>
    <row r="78" spans="1:8" s="2" customFormat="1" ht="12.75" customHeight="1">
      <c r="A78" s="13">
        <v>1</v>
      </c>
      <c r="B78" s="28" t="s">
        <v>181</v>
      </c>
      <c r="C78" s="8" t="s">
        <v>232</v>
      </c>
      <c r="D78" s="24" t="s">
        <v>45</v>
      </c>
      <c r="E78" s="11">
        <v>44501</v>
      </c>
      <c r="F78" s="46">
        <v>423</v>
      </c>
      <c r="G78" s="22">
        <v>42956</v>
      </c>
      <c r="H78" s="13">
        <v>120</v>
      </c>
    </row>
    <row r="79" spans="1:8" s="2" customFormat="1" ht="12.75" customHeight="1">
      <c r="A79" s="13">
        <v>2</v>
      </c>
      <c r="B79" s="28" t="s">
        <v>181</v>
      </c>
      <c r="C79" s="8" t="s">
        <v>232</v>
      </c>
      <c r="D79" s="24" t="s">
        <v>669</v>
      </c>
      <c r="E79" s="11">
        <v>45047</v>
      </c>
      <c r="F79" s="46">
        <v>1181</v>
      </c>
      <c r="G79" s="22">
        <v>43755</v>
      </c>
      <c r="H79" s="13">
        <v>1843</v>
      </c>
    </row>
    <row r="80" spans="1:8" s="2" customFormat="1" ht="12.75" customHeight="1">
      <c r="A80" s="13">
        <v>3</v>
      </c>
      <c r="B80" s="47" t="s">
        <v>369</v>
      </c>
      <c r="C80" s="48" t="s">
        <v>15</v>
      </c>
      <c r="D80" s="117" t="s">
        <v>611</v>
      </c>
      <c r="E80" s="118">
        <v>44500</v>
      </c>
      <c r="F80" s="119">
        <v>1067</v>
      </c>
      <c r="G80" s="120">
        <v>43724</v>
      </c>
      <c r="H80" s="121">
        <v>3111</v>
      </c>
    </row>
    <row r="81" spans="1:8" s="2" customFormat="1" ht="12.75" customHeight="1">
      <c r="A81" s="13">
        <v>4</v>
      </c>
      <c r="B81" s="47" t="s">
        <v>612</v>
      </c>
      <c r="C81" s="48" t="s">
        <v>15</v>
      </c>
      <c r="D81" s="117" t="s">
        <v>613</v>
      </c>
      <c r="E81" s="118">
        <v>44500</v>
      </c>
      <c r="F81" s="119">
        <v>611</v>
      </c>
      <c r="G81" s="120">
        <v>43619</v>
      </c>
      <c r="H81" s="121">
        <v>1590</v>
      </c>
    </row>
    <row r="82" spans="1:8" s="2" customFormat="1" ht="12.75" customHeight="1">
      <c r="A82" s="13">
        <v>5</v>
      </c>
      <c r="B82" s="47" t="s">
        <v>369</v>
      </c>
      <c r="C82" s="48" t="s">
        <v>15</v>
      </c>
      <c r="D82" s="117" t="s">
        <v>543</v>
      </c>
      <c r="E82" s="118">
        <v>44500</v>
      </c>
      <c r="F82" s="119">
        <v>611</v>
      </c>
      <c r="G82" s="120">
        <v>43619</v>
      </c>
      <c r="H82" s="121">
        <v>3006</v>
      </c>
    </row>
    <row r="83" spans="1:8" s="2" customFormat="1" ht="12.75" customHeight="1">
      <c r="A83" s="13">
        <v>6</v>
      </c>
      <c r="B83" s="47" t="s">
        <v>369</v>
      </c>
      <c r="C83" s="48" t="s">
        <v>15</v>
      </c>
      <c r="D83" s="117" t="s">
        <v>543</v>
      </c>
      <c r="E83" s="118">
        <v>44408</v>
      </c>
      <c r="F83" s="119">
        <v>611</v>
      </c>
      <c r="G83" s="120">
        <v>43619</v>
      </c>
      <c r="H83" s="121">
        <v>330</v>
      </c>
    </row>
    <row r="84" spans="1:8" s="2" customFormat="1" ht="12.75" customHeight="1">
      <c r="A84" s="13">
        <v>7</v>
      </c>
      <c r="B84" s="47" t="s">
        <v>419</v>
      </c>
      <c r="C84" s="48" t="s">
        <v>380</v>
      </c>
      <c r="D84" s="117" t="s">
        <v>420</v>
      </c>
      <c r="E84" s="118">
        <v>44377</v>
      </c>
      <c r="F84" s="119">
        <v>611</v>
      </c>
      <c r="G84" s="120">
        <v>43619</v>
      </c>
      <c r="H84" s="121">
        <v>210</v>
      </c>
    </row>
    <row r="85" spans="1:8" s="2" customFormat="1" ht="12.75" customHeight="1">
      <c r="A85" s="13">
        <v>8</v>
      </c>
      <c r="B85" s="47" t="s">
        <v>370</v>
      </c>
      <c r="C85" s="48" t="s">
        <v>15</v>
      </c>
      <c r="D85" s="117" t="s">
        <v>371</v>
      </c>
      <c r="E85" s="118">
        <v>44681</v>
      </c>
      <c r="F85" s="119">
        <v>611</v>
      </c>
      <c r="G85" s="120">
        <v>43619</v>
      </c>
      <c r="H85" s="121">
        <v>178</v>
      </c>
    </row>
    <row r="86" spans="1:8" s="2" customFormat="1" ht="12.75" customHeight="1">
      <c r="A86" s="13">
        <v>9</v>
      </c>
      <c r="B86" s="47" t="s">
        <v>370</v>
      </c>
      <c r="C86" s="48" t="s">
        <v>15</v>
      </c>
      <c r="D86" s="117" t="s">
        <v>372</v>
      </c>
      <c r="E86" s="118">
        <v>44681</v>
      </c>
      <c r="F86" s="119">
        <v>611</v>
      </c>
      <c r="G86" s="120">
        <v>43619</v>
      </c>
      <c r="H86" s="121">
        <v>1550</v>
      </c>
    </row>
    <row r="87" spans="1:8" s="2" customFormat="1" ht="12.75" customHeight="1">
      <c r="A87" s="13">
        <v>10</v>
      </c>
      <c r="B87" s="47" t="s">
        <v>370</v>
      </c>
      <c r="C87" s="48" t="s">
        <v>15</v>
      </c>
      <c r="D87" s="117" t="s">
        <v>670</v>
      </c>
      <c r="E87" s="118">
        <v>44865</v>
      </c>
      <c r="F87" s="119">
        <v>1466</v>
      </c>
      <c r="G87" s="120">
        <v>43818</v>
      </c>
      <c r="H87" s="121">
        <v>820</v>
      </c>
    </row>
    <row r="88" spans="1:8" s="2" customFormat="1" ht="15.75" customHeight="1">
      <c r="A88" s="13">
        <v>11</v>
      </c>
      <c r="B88" s="23" t="s">
        <v>85</v>
      </c>
      <c r="C88" s="49" t="s">
        <v>232</v>
      </c>
      <c r="D88" s="75" t="s">
        <v>86</v>
      </c>
      <c r="E88" s="100">
        <v>43951</v>
      </c>
      <c r="F88" s="39">
        <v>690</v>
      </c>
      <c r="G88" s="41">
        <v>43293</v>
      </c>
      <c r="H88" s="13">
        <v>381</v>
      </c>
    </row>
    <row r="89" spans="1:8" s="2" customFormat="1" ht="12.75" customHeight="1">
      <c r="A89" s="183" t="s">
        <v>1</v>
      </c>
      <c r="B89" s="184"/>
      <c r="C89" s="184"/>
      <c r="D89" s="184"/>
      <c r="E89" s="184"/>
      <c r="F89" s="184"/>
      <c r="G89" s="184"/>
      <c r="H89" s="185"/>
    </row>
    <row r="90" spans="1:8" s="2" customFormat="1" ht="12.75" customHeight="1">
      <c r="A90" s="13">
        <v>1</v>
      </c>
      <c r="B90" s="51" t="s">
        <v>356</v>
      </c>
      <c r="C90" s="52" t="s">
        <v>27</v>
      </c>
      <c r="D90" s="53" t="s">
        <v>357</v>
      </c>
      <c r="E90" s="54">
        <v>45237</v>
      </c>
      <c r="F90" s="55">
        <v>643</v>
      </c>
      <c r="G90" s="54">
        <v>43622</v>
      </c>
      <c r="H90" s="13">
        <v>28</v>
      </c>
    </row>
    <row r="91" spans="1:8" s="2" customFormat="1" ht="12.75" customHeight="1">
      <c r="A91" s="13">
        <v>2</v>
      </c>
      <c r="B91" s="37" t="s">
        <v>87</v>
      </c>
      <c r="C91" s="50" t="s">
        <v>15</v>
      </c>
      <c r="D91" s="13" t="s">
        <v>169</v>
      </c>
      <c r="E91" s="11">
        <v>44702</v>
      </c>
      <c r="F91" s="9">
        <v>984</v>
      </c>
      <c r="G91" s="22">
        <v>43368</v>
      </c>
      <c r="H91" s="55">
        <v>26</v>
      </c>
    </row>
    <row r="92" spans="1:8" s="2" customFormat="1" ht="12.75" customHeight="1">
      <c r="A92" s="13">
        <v>3</v>
      </c>
      <c r="B92" s="37" t="s">
        <v>358</v>
      </c>
      <c r="C92" s="50" t="s">
        <v>27</v>
      </c>
      <c r="D92" s="132" t="s">
        <v>671</v>
      </c>
      <c r="E92" s="12" t="s">
        <v>672</v>
      </c>
      <c r="F92" s="9">
        <v>1289</v>
      </c>
      <c r="G92" s="11">
        <v>43781</v>
      </c>
      <c r="H92" s="55">
        <v>4920</v>
      </c>
    </row>
    <row r="93" spans="1:8" s="2" customFormat="1" ht="51">
      <c r="A93" s="13">
        <v>4</v>
      </c>
      <c r="B93" s="33" t="s">
        <v>351</v>
      </c>
      <c r="C93" s="34" t="s">
        <v>232</v>
      </c>
      <c r="D93" s="35">
        <v>1111261</v>
      </c>
      <c r="E93" s="36">
        <v>44561</v>
      </c>
      <c r="F93" s="29">
        <v>1041</v>
      </c>
      <c r="G93" s="36">
        <v>43717</v>
      </c>
      <c r="H93" s="34">
        <v>6</v>
      </c>
    </row>
    <row r="94" spans="1:8" s="3" customFormat="1" ht="14.25">
      <c r="A94" s="183" t="s">
        <v>2</v>
      </c>
      <c r="B94" s="184"/>
      <c r="C94" s="184"/>
      <c r="D94" s="184"/>
      <c r="E94" s="184"/>
      <c r="F94" s="184"/>
      <c r="G94" s="184"/>
      <c r="H94" s="185"/>
    </row>
    <row r="95" spans="1:8" s="3" customFormat="1" ht="12.75">
      <c r="A95" s="30">
        <v>1</v>
      </c>
      <c r="B95" s="44" t="s">
        <v>673</v>
      </c>
      <c r="C95" s="9" t="s">
        <v>235</v>
      </c>
      <c r="D95" s="17"/>
      <c r="E95" s="36"/>
      <c r="F95" s="9">
        <v>1293</v>
      </c>
      <c r="G95" s="11">
        <v>43790</v>
      </c>
      <c r="H95" s="13">
        <v>4889</v>
      </c>
    </row>
    <row r="96" spans="1:8" s="3" customFormat="1" ht="12.75">
      <c r="A96" s="30">
        <v>2</v>
      </c>
      <c r="B96" s="44" t="s">
        <v>674</v>
      </c>
      <c r="C96" s="9" t="s">
        <v>235</v>
      </c>
      <c r="D96" s="17"/>
      <c r="E96" s="36"/>
      <c r="F96" s="9">
        <v>1293</v>
      </c>
      <c r="G96" s="11">
        <v>43790</v>
      </c>
      <c r="H96" s="13">
        <v>12930</v>
      </c>
    </row>
    <row r="97" spans="1:8" s="3" customFormat="1" ht="12.75">
      <c r="A97" s="30">
        <v>3</v>
      </c>
      <c r="B97" s="28" t="s">
        <v>263</v>
      </c>
      <c r="C97" s="9" t="s">
        <v>235</v>
      </c>
      <c r="D97" s="17"/>
      <c r="E97" s="36"/>
      <c r="F97" s="9">
        <v>1293</v>
      </c>
      <c r="G97" s="11">
        <v>43790</v>
      </c>
      <c r="H97" s="13">
        <v>7005</v>
      </c>
    </row>
    <row r="98" spans="1:8" s="3" customFormat="1" ht="12.75">
      <c r="A98" s="30">
        <v>4</v>
      </c>
      <c r="B98" s="44" t="s">
        <v>675</v>
      </c>
      <c r="C98" s="9" t="s">
        <v>235</v>
      </c>
      <c r="D98" s="17"/>
      <c r="E98" s="36"/>
      <c r="F98" s="9">
        <v>1407</v>
      </c>
      <c r="G98" s="11">
        <v>43809</v>
      </c>
      <c r="H98" s="13">
        <v>4250</v>
      </c>
    </row>
    <row r="99" spans="1:8" s="3" customFormat="1" ht="51">
      <c r="A99" s="30">
        <v>5</v>
      </c>
      <c r="B99" s="33" t="s">
        <v>351</v>
      </c>
      <c r="C99" s="34" t="s">
        <v>232</v>
      </c>
      <c r="D99" s="35">
        <v>1111261</v>
      </c>
      <c r="E99" s="36">
        <v>44561</v>
      </c>
      <c r="F99" s="29">
        <v>1041</v>
      </c>
      <c r="G99" s="36">
        <v>43717</v>
      </c>
      <c r="H99" s="34">
        <v>1</v>
      </c>
    </row>
    <row r="100" spans="1:8" s="3" customFormat="1" ht="18.75" customHeight="1">
      <c r="A100" s="183" t="s">
        <v>3</v>
      </c>
      <c r="B100" s="184"/>
      <c r="C100" s="184"/>
      <c r="D100" s="184"/>
      <c r="E100" s="184"/>
      <c r="F100" s="184"/>
      <c r="G100" s="184"/>
      <c r="H100" s="184"/>
    </row>
    <row r="101" spans="1:8" s="3" customFormat="1" ht="23.25" customHeight="1">
      <c r="A101" s="13">
        <v>1</v>
      </c>
      <c r="B101" s="57" t="s">
        <v>234</v>
      </c>
      <c r="C101" s="30" t="s">
        <v>235</v>
      </c>
      <c r="D101" s="29" t="s">
        <v>41</v>
      </c>
      <c r="E101" s="36" t="s">
        <v>38</v>
      </c>
      <c r="F101" s="29">
        <v>556</v>
      </c>
      <c r="G101" s="36">
        <v>41254</v>
      </c>
      <c r="H101" s="34">
        <v>7</v>
      </c>
    </row>
    <row r="102" spans="1:8" s="3" customFormat="1" ht="23.25" customHeight="1">
      <c r="A102" s="13">
        <v>2</v>
      </c>
      <c r="B102" s="37" t="s">
        <v>21</v>
      </c>
      <c r="C102" s="30" t="s">
        <v>235</v>
      </c>
      <c r="D102" s="29">
        <v>230009</v>
      </c>
      <c r="E102" s="36" t="s">
        <v>38</v>
      </c>
      <c r="F102" s="29">
        <v>58</v>
      </c>
      <c r="G102" s="36">
        <v>41669</v>
      </c>
      <c r="H102" s="9">
        <v>1</v>
      </c>
    </row>
    <row r="103" spans="1:8" s="3" customFormat="1" ht="50.25" customHeight="1">
      <c r="A103" s="13">
        <v>3</v>
      </c>
      <c r="B103" s="37" t="s">
        <v>667</v>
      </c>
      <c r="C103" s="34" t="s">
        <v>232</v>
      </c>
      <c r="D103" s="130" t="s">
        <v>668</v>
      </c>
      <c r="E103" s="131">
        <v>44896</v>
      </c>
      <c r="F103" s="29">
        <v>1366</v>
      </c>
      <c r="G103" s="36">
        <v>43798</v>
      </c>
      <c r="H103" s="34">
        <v>3</v>
      </c>
    </row>
    <row r="104" spans="1:8" s="4" customFormat="1" ht="60.75" customHeight="1">
      <c r="A104" s="13">
        <v>4</v>
      </c>
      <c r="B104" s="37" t="s">
        <v>667</v>
      </c>
      <c r="C104" s="34" t="s">
        <v>232</v>
      </c>
      <c r="D104" s="130" t="s">
        <v>668</v>
      </c>
      <c r="E104" s="131">
        <v>44896</v>
      </c>
      <c r="F104" s="29">
        <v>922</v>
      </c>
      <c r="G104" s="36">
        <v>43679</v>
      </c>
      <c r="H104" s="34">
        <v>2.8</v>
      </c>
    </row>
    <row r="105" spans="1:8">
      <c r="A105" s="183" t="s">
        <v>4</v>
      </c>
      <c r="B105" s="184"/>
      <c r="C105" s="184"/>
      <c r="D105" s="184"/>
      <c r="E105" s="184"/>
      <c r="F105" s="184"/>
      <c r="G105" s="184"/>
      <c r="H105" s="185"/>
    </row>
    <row r="106" spans="1:8" ht="51">
      <c r="A106" s="30">
        <v>1</v>
      </c>
      <c r="B106" s="33" t="s">
        <v>351</v>
      </c>
      <c r="C106" s="34" t="s">
        <v>232</v>
      </c>
      <c r="D106" s="35">
        <v>1111261</v>
      </c>
      <c r="E106" s="36">
        <v>44561</v>
      </c>
      <c r="F106" s="29">
        <v>1041</v>
      </c>
      <c r="G106" s="36">
        <v>43717</v>
      </c>
      <c r="H106" s="34">
        <v>4</v>
      </c>
    </row>
    <row r="107" spans="1:8" ht="51">
      <c r="A107" s="30">
        <v>2</v>
      </c>
      <c r="B107" s="33" t="s">
        <v>351</v>
      </c>
      <c r="C107" s="34" t="s">
        <v>232</v>
      </c>
      <c r="D107" s="35">
        <v>1111261</v>
      </c>
      <c r="E107" s="36">
        <v>44561</v>
      </c>
      <c r="F107" s="29">
        <v>1041</v>
      </c>
      <c r="G107" s="36">
        <v>43717</v>
      </c>
      <c r="H107" s="34">
        <v>5</v>
      </c>
    </row>
    <row r="108" spans="1:8">
      <c r="A108" s="182" t="s">
        <v>5</v>
      </c>
      <c r="B108" s="182"/>
      <c r="C108" s="182"/>
      <c r="D108" s="182"/>
      <c r="E108" s="182"/>
      <c r="F108" s="182"/>
      <c r="G108" s="182"/>
      <c r="H108" s="182"/>
    </row>
    <row r="109" spans="1:8">
      <c r="A109" s="13">
        <v>1</v>
      </c>
      <c r="B109" s="44" t="s">
        <v>676</v>
      </c>
      <c r="C109" s="9" t="s">
        <v>537</v>
      </c>
      <c r="D109" s="9">
        <v>631912</v>
      </c>
      <c r="E109" s="11">
        <v>44804</v>
      </c>
      <c r="F109" s="9">
        <v>144</v>
      </c>
      <c r="G109" s="11">
        <v>43812</v>
      </c>
      <c r="H109" s="21">
        <v>204000</v>
      </c>
    </row>
    <row r="110" spans="1:8">
      <c r="A110" s="13">
        <v>2</v>
      </c>
      <c r="B110" s="58" t="s">
        <v>71</v>
      </c>
      <c r="C110" s="50" t="s">
        <v>232</v>
      </c>
      <c r="D110" s="13" t="s">
        <v>72</v>
      </c>
      <c r="E110" s="59">
        <v>44256</v>
      </c>
      <c r="F110" s="10"/>
      <c r="G110" s="56"/>
      <c r="H110" s="21">
        <v>217</v>
      </c>
    </row>
    <row r="111" spans="1:8">
      <c r="A111" s="13">
        <v>3</v>
      </c>
      <c r="B111" s="58" t="s">
        <v>71</v>
      </c>
      <c r="C111" s="50" t="s">
        <v>232</v>
      </c>
      <c r="D111" s="13" t="s">
        <v>73</v>
      </c>
      <c r="E111" s="59">
        <v>44136</v>
      </c>
      <c r="F111" s="10"/>
      <c r="G111" s="56"/>
      <c r="H111" s="21">
        <v>383</v>
      </c>
    </row>
    <row r="112" spans="1:8">
      <c r="A112" s="13">
        <v>4</v>
      </c>
      <c r="B112" s="58" t="s">
        <v>71</v>
      </c>
      <c r="C112" s="50" t="s">
        <v>232</v>
      </c>
      <c r="D112" s="13" t="s">
        <v>74</v>
      </c>
      <c r="E112" s="59">
        <v>44501</v>
      </c>
      <c r="F112" s="10"/>
      <c r="G112" s="56"/>
      <c r="H112" s="21">
        <v>1047</v>
      </c>
    </row>
    <row r="113" spans="1:8">
      <c r="A113" s="13">
        <v>5</v>
      </c>
      <c r="B113" s="58" t="s">
        <v>71</v>
      </c>
      <c r="C113" s="50" t="s">
        <v>232</v>
      </c>
      <c r="D113" s="13" t="s">
        <v>93</v>
      </c>
      <c r="E113" s="59">
        <v>44256</v>
      </c>
      <c r="F113" s="10" t="s">
        <v>237</v>
      </c>
      <c r="G113" s="56" t="s">
        <v>238</v>
      </c>
      <c r="H113" s="21">
        <v>694</v>
      </c>
    </row>
    <row r="114" spans="1:8">
      <c r="A114" s="13">
        <v>6</v>
      </c>
      <c r="B114" s="58" t="s">
        <v>71</v>
      </c>
      <c r="C114" s="50" t="s">
        <v>232</v>
      </c>
      <c r="D114" s="13" t="s">
        <v>74</v>
      </c>
      <c r="E114" s="59">
        <v>44197</v>
      </c>
      <c r="F114" s="10" t="s">
        <v>239</v>
      </c>
      <c r="G114" s="56" t="s">
        <v>240</v>
      </c>
      <c r="H114" s="21">
        <v>500</v>
      </c>
    </row>
    <row r="115" spans="1:8">
      <c r="A115" s="13">
        <v>7</v>
      </c>
      <c r="B115" s="58" t="s">
        <v>75</v>
      </c>
      <c r="C115" s="50" t="s">
        <v>232</v>
      </c>
      <c r="D115" s="13" t="s">
        <v>76</v>
      </c>
      <c r="E115" s="59">
        <v>43160</v>
      </c>
      <c r="F115" s="10" t="s">
        <v>239</v>
      </c>
      <c r="G115" s="56" t="s">
        <v>240</v>
      </c>
      <c r="H115" s="21">
        <v>647</v>
      </c>
    </row>
    <row r="116" spans="1:8">
      <c r="A116" s="13">
        <v>8</v>
      </c>
      <c r="B116" s="58" t="s">
        <v>75</v>
      </c>
      <c r="C116" s="50" t="s">
        <v>232</v>
      </c>
      <c r="D116" s="13" t="s">
        <v>94</v>
      </c>
      <c r="E116" s="59">
        <v>44256</v>
      </c>
      <c r="F116" s="10" t="s">
        <v>237</v>
      </c>
      <c r="G116" s="56" t="s">
        <v>238</v>
      </c>
      <c r="H116" s="21">
        <v>348</v>
      </c>
    </row>
    <row r="117" spans="1:8">
      <c r="A117" s="13">
        <v>9</v>
      </c>
      <c r="B117" s="58" t="s">
        <v>75</v>
      </c>
      <c r="C117" s="50" t="s">
        <v>232</v>
      </c>
      <c r="D117" s="13" t="s">
        <v>76</v>
      </c>
      <c r="E117" s="59">
        <v>44256</v>
      </c>
      <c r="F117" s="10" t="s">
        <v>237</v>
      </c>
      <c r="G117" s="56" t="s">
        <v>238</v>
      </c>
      <c r="H117" s="21">
        <v>1</v>
      </c>
    </row>
    <row r="118" spans="1:8">
      <c r="A118" s="13">
        <v>10</v>
      </c>
      <c r="B118" s="58" t="s">
        <v>677</v>
      </c>
      <c r="C118" s="50" t="s">
        <v>232</v>
      </c>
      <c r="D118" s="13" t="s">
        <v>679</v>
      </c>
      <c r="E118" s="59">
        <v>44865</v>
      </c>
      <c r="F118" s="10" t="s">
        <v>697</v>
      </c>
      <c r="G118" s="56">
        <v>43788</v>
      </c>
      <c r="H118" s="21" t="s">
        <v>700</v>
      </c>
    </row>
    <row r="119" spans="1:8">
      <c r="A119" s="13">
        <v>11</v>
      </c>
      <c r="B119" s="58" t="s">
        <v>677</v>
      </c>
      <c r="C119" s="50" t="s">
        <v>232</v>
      </c>
      <c r="D119" s="13" t="s">
        <v>680</v>
      </c>
      <c r="E119" s="59">
        <v>44865</v>
      </c>
      <c r="F119" s="10" t="s">
        <v>697</v>
      </c>
      <c r="G119" s="56">
        <v>43788</v>
      </c>
      <c r="H119" s="21" t="s">
        <v>701</v>
      </c>
    </row>
    <row r="120" spans="1:8">
      <c r="A120" s="13">
        <v>12</v>
      </c>
      <c r="B120" s="58" t="s">
        <v>677</v>
      </c>
      <c r="C120" s="50" t="s">
        <v>232</v>
      </c>
      <c r="D120" s="13" t="s">
        <v>678</v>
      </c>
      <c r="E120" s="59">
        <v>44834</v>
      </c>
      <c r="F120" s="10" t="s">
        <v>697</v>
      </c>
      <c r="G120" s="56">
        <v>43788</v>
      </c>
      <c r="H120" s="21">
        <v>232</v>
      </c>
    </row>
    <row r="121" spans="1:8">
      <c r="A121" s="13">
        <v>13</v>
      </c>
      <c r="B121" s="58" t="s">
        <v>536</v>
      </c>
      <c r="C121" s="50" t="s">
        <v>537</v>
      </c>
      <c r="D121" s="13" t="s">
        <v>681</v>
      </c>
      <c r="E121" s="59">
        <v>44469</v>
      </c>
      <c r="F121" s="10" t="s">
        <v>540</v>
      </c>
      <c r="G121" s="56">
        <v>43705</v>
      </c>
      <c r="H121" s="21">
        <v>342000</v>
      </c>
    </row>
    <row r="122" spans="1:8">
      <c r="A122" s="13">
        <v>14</v>
      </c>
      <c r="B122" s="58" t="s">
        <v>536</v>
      </c>
      <c r="C122" s="50" t="s">
        <v>537</v>
      </c>
      <c r="D122" s="13" t="s">
        <v>592</v>
      </c>
      <c r="E122" s="59">
        <v>44469</v>
      </c>
      <c r="F122" s="10" t="s">
        <v>540</v>
      </c>
      <c r="G122" s="56">
        <v>43705</v>
      </c>
      <c r="H122" s="21">
        <v>80000</v>
      </c>
    </row>
    <row r="123" spans="1:8">
      <c r="A123" s="13">
        <v>15</v>
      </c>
      <c r="B123" s="58" t="s">
        <v>536</v>
      </c>
      <c r="C123" s="50" t="s">
        <v>537</v>
      </c>
      <c r="D123" s="13" t="s">
        <v>538</v>
      </c>
      <c r="E123" s="59">
        <v>44320</v>
      </c>
      <c r="F123" s="10" t="s">
        <v>540</v>
      </c>
      <c r="G123" s="56">
        <v>43705</v>
      </c>
      <c r="H123" s="21">
        <v>1209000</v>
      </c>
    </row>
    <row r="124" spans="1:8">
      <c r="A124" s="13">
        <v>16</v>
      </c>
      <c r="B124" s="58" t="s">
        <v>536</v>
      </c>
      <c r="C124" s="50" t="s">
        <v>537</v>
      </c>
      <c r="D124" s="13" t="s">
        <v>539</v>
      </c>
      <c r="E124" s="59">
        <v>44377</v>
      </c>
      <c r="F124" s="10" t="s">
        <v>540</v>
      </c>
      <c r="G124" s="56">
        <v>43705</v>
      </c>
      <c r="H124" s="21">
        <v>366000</v>
      </c>
    </row>
    <row r="125" spans="1:8">
      <c r="A125" s="13">
        <v>17</v>
      </c>
      <c r="B125" s="58" t="s">
        <v>536</v>
      </c>
      <c r="C125" s="50" t="s">
        <v>537</v>
      </c>
      <c r="D125" s="13" t="s">
        <v>592</v>
      </c>
      <c r="E125" s="59">
        <v>44469</v>
      </c>
      <c r="F125" s="10" t="s">
        <v>540</v>
      </c>
      <c r="G125" s="56">
        <v>43705</v>
      </c>
      <c r="H125" s="21">
        <v>28000</v>
      </c>
    </row>
    <row r="126" spans="1:8">
      <c r="A126" s="13">
        <v>18</v>
      </c>
      <c r="B126" s="58" t="s">
        <v>536</v>
      </c>
      <c r="C126" s="50" t="s">
        <v>537</v>
      </c>
      <c r="D126" s="13" t="s">
        <v>593</v>
      </c>
      <c r="E126" s="59">
        <v>44469</v>
      </c>
      <c r="F126" s="10" t="s">
        <v>540</v>
      </c>
      <c r="G126" s="56">
        <v>43705</v>
      </c>
      <c r="H126" s="21">
        <v>190000</v>
      </c>
    </row>
    <row r="127" spans="1:8">
      <c r="A127" s="13">
        <v>19</v>
      </c>
      <c r="B127" s="58" t="s">
        <v>79</v>
      </c>
      <c r="C127" s="50" t="s">
        <v>232</v>
      </c>
      <c r="D127" s="13" t="s">
        <v>682</v>
      </c>
      <c r="E127" s="59">
        <v>44651</v>
      </c>
      <c r="F127" s="10" t="s">
        <v>698</v>
      </c>
      <c r="G127" s="56">
        <v>43823</v>
      </c>
      <c r="H127" s="21">
        <v>298</v>
      </c>
    </row>
    <row r="128" spans="1:8">
      <c r="A128" s="13">
        <v>20</v>
      </c>
      <c r="B128" s="58" t="s">
        <v>79</v>
      </c>
      <c r="C128" s="50" t="s">
        <v>232</v>
      </c>
      <c r="D128" s="13" t="s">
        <v>95</v>
      </c>
      <c r="E128" s="59">
        <v>44409</v>
      </c>
      <c r="F128" s="10" t="s">
        <v>239</v>
      </c>
      <c r="G128" s="56" t="s">
        <v>240</v>
      </c>
      <c r="H128" s="21">
        <v>49</v>
      </c>
    </row>
    <row r="129" spans="1:8">
      <c r="A129" s="13">
        <v>21</v>
      </c>
      <c r="B129" s="58" t="s">
        <v>79</v>
      </c>
      <c r="C129" s="50" t="s">
        <v>232</v>
      </c>
      <c r="D129" s="13" t="s">
        <v>96</v>
      </c>
      <c r="E129" s="59">
        <v>44378</v>
      </c>
      <c r="F129" s="10" t="s">
        <v>239</v>
      </c>
      <c r="G129" s="56" t="s">
        <v>240</v>
      </c>
      <c r="H129" s="21">
        <v>23</v>
      </c>
    </row>
    <row r="130" spans="1:8">
      <c r="A130" s="13">
        <v>22</v>
      </c>
      <c r="B130" s="58" t="s">
        <v>683</v>
      </c>
      <c r="C130" s="50" t="s">
        <v>232</v>
      </c>
      <c r="D130" s="13">
        <v>935031</v>
      </c>
      <c r="E130" s="59">
        <v>44743</v>
      </c>
      <c r="F130" s="10" t="s">
        <v>697</v>
      </c>
      <c r="G130" s="56">
        <v>43788</v>
      </c>
      <c r="H130" s="21">
        <v>94</v>
      </c>
    </row>
    <row r="131" spans="1:8">
      <c r="A131" s="13">
        <v>23</v>
      </c>
      <c r="B131" s="58" t="s">
        <v>684</v>
      </c>
      <c r="C131" s="50" t="s">
        <v>232</v>
      </c>
      <c r="D131" s="13" t="s">
        <v>685</v>
      </c>
      <c r="E131" s="59">
        <v>44427</v>
      </c>
      <c r="F131" s="10" t="s">
        <v>697</v>
      </c>
      <c r="G131" s="56">
        <v>43788</v>
      </c>
      <c r="H131" s="21">
        <v>24</v>
      </c>
    </row>
    <row r="132" spans="1:8">
      <c r="A132" s="13">
        <v>24</v>
      </c>
      <c r="B132" s="58" t="s">
        <v>686</v>
      </c>
      <c r="C132" s="50" t="s">
        <v>380</v>
      </c>
      <c r="D132" s="13">
        <v>71019</v>
      </c>
      <c r="E132" s="59">
        <v>44500</v>
      </c>
      <c r="F132" s="10" t="s">
        <v>697</v>
      </c>
      <c r="G132" s="56">
        <v>43788</v>
      </c>
      <c r="H132" s="21">
        <v>224</v>
      </c>
    </row>
    <row r="133" spans="1:8">
      <c r="A133" s="13">
        <v>25</v>
      </c>
      <c r="B133" s="58" t="s">
        <v>687</v>
      </c>
      <c r="C133" s="50" t="s">
        <v>232</v>
      </c>
      <c r="D133" s="13">
        <v>95011</v>
      </c>
      <c r="E133" s="59">
        <v>44652</v>
      </c>
      <c r="F133" s="10" t="s">
        <v>698</v>
      </c>
      <c r="G133" s="56">
        <v>43823</v>
      </c>
      <c r="H133" s="21">
        <v>215</v>
      </c>
    </row>
    <row r="134" spans="1:8">
      <c r="A134" s="13">
        <v>26</v>
      </c>
      <c r="B134" s="58" t="s">
        <v>194</v>
      </c>
      <c r="C134" s="50" t="s">
        <v>688</v>
      </c>
      <c r="D134" s="13">
        <v>9150119</v>
      </c>
      <c r="E134" s="59">
        <v>44197</v>
      </c>
      <c r="F134" s="10" t="s">
        <v>698</v>
      </c>
      <c r="G134" s="56">
        <v>43823</v>
      </c>
      <c r="H134" s="21">
        <v>60000</v>
      </c>
    </row>
    <row r="135" spans="1:8">
      <c r="A135" s="13">
        <v>27</v>
      </c>
      <c r="B135" s="58" t="s">
        <v>689</v>
      </c>
      <c r="C135" s="50" t="s">
        <v>25</v>
      </c>
      <c r="D135" s="13" t="s">
        <v>690</v>
      </c>
      <c r="E135" s="59">
        <v>44104</v>
      </c>
      <c r="F135" s="10" t="s">
        <v>237</v>
      </c>
      <c r="G135" s="56" t="s">
        <v>238</v>
      </c>
      <c r="H135" s="21">
        <v>24510</v>
      </c>
    </row>
    <row r="136" spans="1:8">
      <c r="A136" s="13">
        <v>28</v>
      </c>
      <c r="B136" s="58" t="s">
        <v>691</v>
      </c>
      <c r="C136" s="50" t="s">
        <v>537</v>
      </c>
      <c r="D136" s="13">
        <v>3043</v>
      </c>
      <c r="E136" s="59">
        <v>44227</v>
      </c>
      <c r="F136" s="10" t="s">
        <v>699</v>
      </c>
      <c r="G136" s="56">
        <v>43812</v>
      </c>
      <c r="H136" s="21">
        <v>410000</v>
      </c>
    </row>
    <row r="137" spans="1:8">
      <c r="A137" s="13">
        <v>29</v>
      </c>
      <c r="B137" s="58" t="s">
        <v>691</v>
      </c>
      <c r="C137" s="50" t="s">
        <v>537</v>
      </c>
      <c r="D137" s="13">
        <v>3043</v>
      </c>
      <c r="E137" s="59">
        <v>44347</v>
      </c>
      <c r="F137" s="10" t="s">
        <v>699</v>
      </c>
      <c r="G137" s="56">
        <v>43812</v>
      </c>
      <c r="H137" s="21">
        <v>1950000</v>
      </c>
    </row>
    <row r="138" spans="1:8">
      <c r="A138" s="13">
        <v>30</v>
      </c>
      <c r="B138" s="58" t="s">
        <v>692</v>
      </c>
      <c r="C138" s="50" t="s">
        <v>537</v>
      </c>
      <c r="D138" s="13" t="s">
        <v>693</v>
      </c>
      <c r="E138" s="59">
        <v>44408</v>
      </c>
      <c r="F138" s="10" t="s">
        <v>699</v>
      </c>
      <c r="G138" s="56">
        <v>43812</v>
      </c>
      <c r="H138" s="21">
        <v>460000</v>
      </c>
    </row>
    <row r="139" spans="1:8">
      <c r="A139" s="13">
        <v>31</v>
      </c>
      <c r="B139" s="58" t="s">
        <v>694</v>
      </c>
      <c r="C139" s="50" t="s">
        <v>232</v>
      </c>
      <c r="D139" s="13">
        <v>5534</v>
      </c>
      <c r="E139" s="59">
        <v>44260</v>
      </c>
      <c r="F139" s="10" t="s">
        <v>697</v>
      </c>
      <c r="G139" s="56">
        <v>43788</v>
      </c>
      <c r="H139" s="21">
        <v>22</v>
      </c>
    </row>
    <row r="140" spans="1:8">
      <c r="A140" s="13">
        <v>32</v>
      </c>
      <c r="B140" s="58" t="s">
        <v>695</v>
      </c>
      <c r="C140" s="50" t="s">
        <v>232</v>
      </c>
      <c r="D140" s="13">
        <v>8901</v>
      </c>
      <c r="E140" s="59">
        <v>44558</v>
      </c>
      <c r="F140" s="10" t="s">
        <v>697</v>
      </c>
      <c r="G140" s="56">
        <v>43788</v>
      </c>
      <c r="H140" s="21">
        <v>15</v>
      </c>
    </row>
    <row r="141" spans="1:8">
      <c r="A141" s="13">
        <v>33</v>
      </c>
      <c r="B141" s="58" t="s">
        <v>594</v>
      </c>
      <c r="C141" s="50" t="s">
        <v>537</v>
      </c>
      <c r="D141" s="13" t="s">
        <v>596</v>
      </c>
      <c r="E141" s="59">
        <v>43803</v>
      </c>
      <c r="F141" s="10" t="s">
        <v>540</v>
      </c>
      <c r="G141" s="56">
        <v>43705</v>
      </c>
      <c r="H141" s="21">
        <v>1227000</v>
      </c>
    </row>
    <row r="142" spans="1:8">
      <c r="A142" s="13">
        <v>34</v>
      </c>
      <c r="B142" s="58" t="s">
        <v>594</v>
      </c>
      <c r="C142" s="50" t="s">
        <v>537</v>
      </c>
      <c r="D142" s="13" t="s">
        <v>595</v>
      </c>
      <c r="E142" s="59">
        <v>44316</v>
      </c>
      <c r="F142" s="10" t="s">
        <v>540</v>
      </c>
      <c r="G142" s="56">
        <v>43705</v>
      </c>
      <c r="H142" s="21">
        <v>478000</v>
      </c>
    </row>
    <row r="143" spans="1:8">
      <c r="A143" s="13">
        <v>35</v>
      </c>
      <c r="B143" s="58" t="s">
        <v>594</v>
      </c>
      <c r="C143" s="50" t="s">
        <v>537</v>
      </c>
      <c r="D143" s="13" t="s">
        <v>596</v>
      </c>
      <c r="E143" s="59">
        <v>44316</v>
      </c>
      <c r="F143" s="10" t="s">
        <v>540</v>
      </c>
      <c r="G143" s="56">
        <v>43705</v>
      </c>
      <c r="H143" s="21">
        <v>696000</v>
      </c>
    </row>
    <row r="144" spans="1:8">
      <c r="A144" s="13">
        <v>36</v>
      </c>
      <c r="B144" s="58" t="s">
        <v>696</v>
      </c>
      <c r="C144" s="50" t="s">
        <v>537</v>
      </c>
      <c r="D144" s="13">
        <v>9182207</v>
      </c>
      <c r="E144" s="59">
        <v>44681</v>
      </c>
      <c r="F144" s="10" t="s">
        <v>699</v>
      </c>
      <c r="G144" s="56">
        <v>43812</v>
      </c>
      <c r="H144" s="21">
        <v>603000</v>
      </c>
    </row>
    <row r="145" spans="1:8">
      <c r="A145" s="13">
        <v>37</v>
      </c>
      <c r="B145" s="58" t="s">
        <v>696</v>
      </c>
      <c r="C145" s="50"/>
      <c r="D145" s="13">
        <v>9222204</v>
      </c>
      <c r="E145" s="59">
        <v>44681</v>
      </c>
      <c r="F145" s="10" t="s">
        <v>699</v>
      </c>
      <c r="G145" s="56">
        <v>43812</v>
      </c>
      <c r="H145" s="21">
        <v>65000</v>
      </c>
    </row>
    <row r="146" spans="1:8">
      <c r="A146" s="13">
        <v>38</v>
      </c>
      <c r="B146" s="58" t="s">
        <v>193</v>
      </c>
      <c r="C146" s="50" t="s">
        <v>26</v>
      </c>
      <c r="D146" s="13" t="s">
        <v>192</v>
      </c>
      <c r="E146" s="59">
        <v>43889</v>
      </c>
      <c r="F146" s="10" t="s">
        <v>241</v>
      </c>
      <c r="G146" s="56" t="s">
        <v>236</v>
      </c>
      <c r="H146" s="21">
        <v>8</v>
      </c>
    </row>
    <row r="147" spans="1:8">
      <c r="A147" s="13">
        <v>39</v>
      </c>
      <c r="B147" s="58" t="s">
        <v>172</v>
      </c>
      <c r="C147" s="50" t="s">
        <v>232</v>
      </c>
      <c r="D147" s="13" t="s">
        <v>88</v>
      </c>
      <c r="E147" s="60">
        <v>44105</v>
      </c>
      <c r="F147" s="10" t="s">
        <v>239</v>
      </c>
      <c r="G147" s="56" t="s">
        <v>242</v>
      </c>
      <c r="H147" s="21">
        <v>17</v>
      </c>
    </row>
    <row r="148" spans="1:8">
      <c r="A148" s="13">
        <v>40</v>
      </c>
      <c r="B148" s="58" t="s">
        <v>173</v>
      </c>
      <c r="C148" s="50" t="s">
        <v>232</v>
      </c>
      <c r="D148" s="13" t="s">
        <v>89</v>
      </c>
      <c r="E148" s="60">
        <v>44105</v>
      </c>
      <c r="F148" s="10" t="s">
        <v>239</v>
      </c>
      <c r="G148" s="56" t="s">
        <v>240</v>
      </c>
      <c r="H148" s="21">
        <v>166</v>
      </c>
    </row>
    <row r="149" spans="1:8" s="3" customFormat="1" ht="22.5" customHeight="1">
      <c r="A149" s="183" t="s">
        <v>6</v>
      </c>
      <c r="B149" s="184"/>
      <c r="C149" s="184"/>
      <c r="D149" s="184"/>
      <c r="E149" s="184"/>
      <c r="F149" s="184"/>
      <c r="G149" s="184"/>
      <c r="H149" s="184"/>
    </row>
    <row r="150" spans="1:8" s="3" customFormat="1" ht="15.75" customHeight="1">
      <c r="A150" s="9">
        <v>1</v>
      </c>
      <c r="B150" s="44" t="s">
        <v>673</v>
      </c>
      <c r="C150" s="9" t="s">
        <v>235</v>
      </c>
      <c r="D150" s="9"/>
      <c r="E150" s="9"/>
      <c r="F150" s="9">
        <v>1293</v>
      </c>
      <c r="G150" s="11">
        <v>43790</v>
      </c>
      <c r="H150" s="13">
        <v>8628</v>
      </c>
    </row>
    <row r="151" spans="1:8" s="3" customFormat="1" ht="15.75" customHeight="1">
      <c r="A151" s="9">
        <v>2</v>
      </c>
      <c r="B151" s="44" t="s">
        <v>674</v>
      </c>
      <c r="C151" s="9" t="s">
        <v>235</v>
      </c>
      <c r="D151" s="9"/>
      <c r="E151" s="9"/>
      <c r="F151" s="9">
        <v>1293</v>
      </c>
      <c r="G151" s="11">
        <v>43790</v>
      </c>
      <c r="H151" s="13">
        <v>8567</v>
      </c>
    </row>
    <row r="152" spans="1:8" s="3" customFormat="1" ht="15.75" customHeight="1">
      <c r="A152" s="9">
        <v>3</v>
      </c>
      <c r="B152" s="28" t="s">
        <v>263</v>
      </c>
      <c r="C152" s="9" t="s">
        <v>235</v>
      </c>
      <c r="D152" s="9"/>
      <c r="E152" s="9"/>
      <c r="F152" s="9">
        <v>1293</v>
      </c>
      <c r="G152" s="11">
        <v>43790</v>
      </c>
      <c r="H152" s="13">
        <v>19080</v>
      </c>
    </row>
    <row r="153" spans="1:8" s="3" customFormat="1" ht="65.25" customHeight="1">
      <c r="A153" s="9">
        <v>4</v>
      </c>
      <c r="B153" s="37" t="s">
        <v>667</v>
      </c>
      <c r="C153" s="34" t="s">
        <v>232</v>
      </c>
      <c r="D153" s="130" t="s">
        <v>668</v>
      </c>
      <c r="E153" s="131">
        <v>44896</v>
      </c>
      <c r="F153" s="29">
        <v>1366</v>
      </c>
      <c r="G153" s="36">
        <v>43798</v>
      </c>
      <c r="H153" s="34">
        <v>4</v>
      </c>
    </row>
    <row r="154" spans="1:8" s="3" customFormat="1" ht="63" customHeight="1">
      <c r="A154" s="9">
        <v>5</v>
      </c>
      <c r="B154" s="37" t="s">
        <v>667</v>
      </c>
      <c r="C154" s="34" t="s">
        <v>232</v>
      </c>
      <c r="D154" s="130" t="s">
        <v>668</v>
      </c>
      <c r="E154" s="131">
        <v>44896</v>
      </c>
      <c r="F154" s="29">
        <v>1366</v>
      </c>
      <c r="G154" s="36">
        <v>43798</v>
      </c>
      <c r="H154" s="34">
        <v>5</v>
      </c>
    </row>
    <row r="155" spans="1:8" s="3" customFormat="1" ht="50.25" customHeight="1">
      <c r="A155" s="9">
        <v>6</v>
      </c>
      <c r="B155" s="37" t="s">
        <v>351</v>
      </c>
      <c r="C155" s="34" t="s">
        <v>232</v>
      </c>
      <c r="D155" s="29">
        <v>1116116</v>
      </c>
      <c r="E155" s="36">
        <v>43830</v>
      </c>
      <c r="F155" s="29">
        <v>1041</v>
      </c>
      <c r="G155" s="36">
        <v>43717</v>
      </c>
      <c r="H155" s="34">
        <v>2</v>
      </c>
    </row>
    <row r="156" spans="1:8" s="3" customFormat="1" ht="20.25" customHeight="1">
      <c r="A156" s="182" t="s">
        <v>8</v>
      </c>
      <c r="B156" s="182"/>
      <c r="C156" s="182"/>
      <c r="D156" s="182"/>
      <c r="E156" s="182"/>
      <c r="F156" s="182"/>
      <c r="G156" s="182"/>
      <c r="H156" s="182"/>
    </row>
    <row r="157" spans="1:8" s="3" customFormat="1" ht="26.25" customHeight="1">
      <c r="A157" s="9">
        <v>1</v>
      </c>
      <c r="B157" s="28" t="s">
        <v>221</v>
      </c>
      <c r="C157" s="13" t="s">
        <v>16</v>
      </c>
      <c r="D157" s="24">
        <v>7850</v>
      </c>
      <c r="E157" s="22">
        <v>43831</v>
      </c>
      <c r="F157" s="9">
        <v>486</v>
      </c>
      <c r="G157" s="22">
        <v>42982</v>
      </c>
      <c r="H157" s="13">
        <v>5</v>
      </c>
    </row>
    <row r="158" spans="1:8" s="3" customFormat="1" ht="20.25" customHeight="1">
      <c r="A158" s="9">
        <v>2</v>
      </c>
      <c r="B158" s="28" t="s">
        <v>354</v>
      </c>
      <c r="C158" s="13" t="s">
        <v>16</v>
      </c>
      <c r="D158" s="8" t="s">
        <v>355</v>
      </c>
      <c r="E158" s="14">
        <v>43952</v>
      </c>
      <c r="F158" s="8">
        <v>638</v>
      </c>
      <c r="G158" s="14">
        <v>43622</v>
      </c>
      <c r="H158" s="9">
        <v>7</v>
      </c>
    </row>
    <row r="159" spans="1:8" s="3" customFormat="1" ht="24" customHeight="1">
      <c r="A159" s="9">
        <v>3</v>
      </c>
      <c r="B159" s="28" t="s">
        <v>217</v>
      </c>
      <c r="C159" s="13" t="s">
        <v>16</v>
      </c>
      <c r="D159" s="24">
        <v>6477</v>
      </c>
      <c r="E159" s="11" t="s">
        <v>38</v>
      </c>
      <c r="F159" s="9">
        <v>450</v>
      </c>
      <c r="G159" s="22">
        <v>41501</v>
      </c>
      <c r="H159" s="13">
        <v>1</v>
      </c>
    </row>
    <row r="160" spans="1:8" s="3" customFormat="1" ht="27" customHeight="1">
      <c r="A160" s="9">
        <v>4</v>
      </c>
      <c r="B160" s="28" t="s">
        <v>90</v>
      </c>
      <c r="C160" s="13" t="s">
        <v>16</v>
      </c>
      <c r="D160" s="68" t="s">
        <v>91</v>
      </c>
      <c r="E160" s="22">
        <v>45108</v>
      </c>
      <c r="F160" s="9">
        <v>1025</v>
      </c>
      <c r="G160" s="22">
        <v>43317</v>
      </c>
      <c r="H160" s="13">
        <v>4</v>
      </c>
    </row>
    <row r="161" spans="1:8" s="3" customFormat="1" ht="24.75" customHeight="1">
      <c r="A161" s="9">
        <v>5</v>
      </c>
      <c r="B161" s="28" t="s">
        <v>97</v>
      </c>
      <c r="C161" s="13" t="s">
        <v>16</v>
      </c>
      <c r="D161" s="68" t="s">
        <v>98</v>
      </c>
      <c r="E161" s="22">
        <v>44197</v>
      </c>
      <c r="F161" s="9">
        <v>1278</v>
      </c>
      <c r="G161" s="22">
        <v>43445</v>
      </c>
      <c r="H161" s="13">
        <v>1</v>
      </c>
    </row>
    <row r="162" spans="1:8" s="3" customFormat="1" ht="22.5" customHeight="1">
      <c r="A162" s="9">
        <v>6</v>
      </c>
      <c r="B162" s="28" t="s">
        <v>99</v>
      </c>
      <c r="C162" s="13" t="s">
        <v>16</v>
      </c>
      <c r="D162" s="68" t="s">
        <v>100</v>
      </c>
      <c r="E162" s="22">
        <v>44075</v>
      </c>
      <c r="F162" s="9">
        <v>1278</v>
      </c>
      <c r="G162" s="22">
        <v>43445</v>
      </c>
      <c r="H162" s="13">
        <v>5</v>
      </c>
    </row>
    <row r="163" spans="1:8" s="3" customFormat="1" ht="22.5" customHeight="1">
      <c r="A163" s="9">
        <v>7</v>
      </c>
      <c r="B163" s="28" t="s">
        <v>101</v>
      </c>
      <c r="C163" s="13" t="s">
        <v>16</v>
      </c>
      <c r="D163" s="68" t="s">
        <v>102</v>
      </c>
      <c r="E163" s="22">
        <v>44075</v>
      </c>
      <c r="F163" s="9">
        <v>1278</v>
      </c>
      <c r="G163" s="22">
        <v>43445</v>
      </c>
      <c r="H163" s="13">
        <v>1</v>
      </c>
    </row>
    <row r="164" spans="1:8" s="3" customFormat="1" ht="22.5" customHeight="1">
      <c r="A164" s="9">
        <v>8</v>
      </c>
      <c r="B164" s="28" t="s">
        <v>103</v>
      </c>
      <c r="C164" s="13" t="s">
        <v>16</v>
      </c>
      <c r="D164" s="68" t="s">
        <v>104</v>
      </c>
      <c r="E164" s="22">
        <v>44013</v>
      </c>
      <c r="F164" s="9">
        <v>1278</v>
      </c>
      <c r="G164" s="22">
        <v>43445</v>
      </c>
      <c r="H164" s="13">
        <v>1</v>
      </c>
    </row>
    <row r="165" spans="1:8" s="3" customFormat="1" ht="24.75" customHeight="1">
      <c r="A165" s="9">
        <v>9</v>
      </c>
      <c r="B165" s="28" t="s">
        <v>105</v>
      </c>
      <c r="C165" s="13" t="s">
        <v>16</v>
      </c>
      <c r="D165" s="68" t="s">
        <v>106</v>
      </c>
      <c r="E165" s="22">
        <v>46935</v>
      </c>
      <c r="F165" s="9">
        <v>1278</v>
      </c>
      <c r="G165" s="22">
        <v>43445</v>
      </c>
      <c r="H165" s="13">
        <v>5</v>
      </c>
    </row>
    <row r="166" spans="1:8" s="3" customFormat="1" ht="24.75" customHeight="1">
      <c r="A166" s="9">
        <v>10</v>
      </c>
      <c r="B166" s="28" t="s">
        <v>105</v>
      </c>
      <c r="C166" s="13" t="s">
        <v>16</v>
      </c>
      <c r="D166" s="68" t="s">
        <v>107</v>
      </c>
      <c r="E166" s="22">
        <v>45905</v>
      </c>
      <c r="F166" s="9">
        <v>1278</v>
      </c>
      <c r="G166" s="22">
        <v>43445</v>
      </c>
      <c r="H166" s="13">
        <v>25</v>
      </c>
    </row>
    <row r="167" spans="1:8" s="3" customFormat="1" ht="24.75" customHeight="1">
      <c r="A167" s="9">
        <v>11</v>
      </c>
      <c r="B167" s="28" t="s">
        <v>108</v>
      </c>
      <c r="C167" s="13" t="s">
        <v>16</v>
      </c>
      <c r="D167" s="68" t="s">
        <v>109</v>
      </c>
      <c r="E167" s="22">
        <v>44075</v>
      </c>
      <c r="F167" s="9">
        <v>1339</v>
      </c>
      <c r="G167" s="22">
        <v>43456</v>
      </c>
      <c r="H167" s="13">
        <v>7</v>
      </c>
    </row>
    <row r="168" spans="1:8" s="3" customFormat="1" ht="24.75" customHeight="1">
      <c r="A168" s="9">
        <v>12</v>
      </c>
      <c r="B168" s="28" t="s">
        <v>69</v>
      </c>
      <c r="C168" s="13" t="s">
        <v>16</v>
      </c>
      <c r="D168" s="24" t="s">
        <v>70</v>
      </c>
      <c r="E168" s="22">
        <v>44136</v>
      </c>
      <c r="F168" s="9">
        <v>832</v>
      </c>
      <c r="G168" s="22">
        <v>43325</v>
      </c>
      <c r="H168" s="13">
        <v>10</v>
      </c>
    </row>
    <row r="169" spans="1:8" s="3" customFormat="1" ht="24.75" customHeight="1">
      <c r="A169" s="9">
        <v>13</v>
      </c>
      <c r="B169" s="28" t="s">
        <v>421</v>
      </c>
      <c r="C169" s="13" t="s">
        <v>16</v>
      </c>
      <c r="D169" s="68" t="s">
        <v>422</v>
      </c>
      <c r="E169" s="22">
        <v>44561</v>
      </c>
      <c r="F169" s="9">
        <v>806</v>
      </c>
      <c r="G169" s="22">
        <v>43661</v>
      </c>
      <c r="H169" s="13">
        <v>38</v>
      </c>
    </row>
    <row r="170" spans="1:8" s="3" customFormat="1" ht="48" customHeight="1">
      <c r="A170" s="9">
        <v>14</v>
      </c>
      <c r="B170" s="37" t="s">
        <v>351</v>
      </c>
      <c r="C170" s="34" t="s">
        <v>232</v>
      </c>
      <c r="D170" s="35">
        <v>1111261</v>
      </c>
      <c r="E170" s="36">
        <v>43708</v>
      </c>
      <c r="F170" s="29">
        <v>624</v>
      </c>
      <c r="G170" s="36">
        <v>43621</v>
      </c>
      <c r="H170" s="34">
        <v>3</v>
      </c>
    </row>
    <row r="171" spans="1:8" s="3" customFormat="1" ht="51.75" customHeight="1">
      <c r="A171" s="9">
        <v>15</v>
      </c>
      <c r="B171" s="37" t="s">
        <v>351</v>
      </c>
      <c r="C171" s="34" t="s">
        <v>232</v>
      </c>
      <c r="D171" s="35">
        <v>1116116</v>
      </c>
      <c r="E171" s="36">
        <v>43830</v>
      </c>
      <c r="F171" s="29">
        <v>1041</v>
      </c>
      <c r="G171" s="36">
        <v>43717</v>
      </c>
      <c r="H171" s="34">
        <v>30</v>
      </c>
    </row>
    <row r="172" spans="1:8">
      <c r="A172" s="183" t="s">
        <v>52</v>
      </c>
      <c r="B172" s="184"/>
      <c r="C172" s="184"/>
      <c r="D172" s="184"/>
      <c r="E172" s="184"/>
      <c r="F172" s="184"/>
      <c r="G172" s="184"/>
      <c r="H172" s="185"/>
    </row>
    <row r="173" spans="1:8">
      <c r="A173" s="61">
        <v>1</v>
      </c>
      <c r="B173" s="28" t="s">
        <v>110</v>
      </c>
      <c r="C173" s="13" t="s">
        <v>235</v>
      </c>
      <c r="D173" s="62"/>
      <c r="E173" s="36">
        <v>44503</v>
      </c>
      <c r="F173" s="9">
        <v>1290</v>
      </c>
      <c r="G173" s="22">
        <v>43447</v>
      </c>
      <c r="H173" s="13">
        <v>1770</v>
      </c>
    </row>
    <row r="174" spans="1:8">
      <c r="A174" s="61">
        <v>2</v>
      </c>
      <c r="B174" s="44" t="s">
        <v>673</v>
      </c>
      <c r="C174" s="9" t="s">
        <v>235</v>
      </c>
      <c r="D174" s="62"/>
      <c r="E174" s="11">
        <v>45230</v>
      </c>
      <c r="F174" s="9">
        <v>1293</v>
      </c>
      <c r="G174" s="11">
        <v>43790</v>
      </c>
      <c r="H174" s="13">
        <v>2790</v>
      </c>
    </row>
    <row r="175" spans="1:8">
      <c r="A175" s="61">
        <v>3</v>
      </c>
      <c r="B175" s="44" t="s">
        <v>674</v>
      </c>
      <c r="C175" s="9" t="s">
        <v>235</v>
      </c>
      <c r="D175" s="62"/>
      <c r="E175" s="11">
        <v>45216</v>
      </c>
      <c r="F175" s="9">
        <v>1293</v>
      </c>
      <c r="G175" s="11">
        <v>43790</v>
      </c>
      <c r="H175" s="13">
        <v>8100</v>
      </c>
    </row>
    <row r="176" spans="1:8">
      <c r="A176" s="61">
        <v>4</v>
      </c>
      <c r="B176" s="44" t="s">
        <v>675</v>
      </c>
      <c r="C176" s="9" t="s">
        <v>235</v>
      </c>
      <c r="D176" s="62"/>
      <c r="E176" s="11">
        <v>45170</v>
      </c>
      <c r="F176" s="9">
        <v>1407</v>
      </c>
      <c r="G176" s="11">
        <v>43809</v>
      </c>
      <c r="H176" s="13">
        <v>2190</v>
      </c>
    </row>
    <row r="177" spans="1:8">
      <c r="A177" s="61">
        <v>5</v>
      </c>
      <c r="B177" s="28" t="s">
        <v>263</v>
      </c>
      <c r="C177" s="9" t="s">
        <v>235</v>
      </c>
      <c r="D177" s="62"/>
      <c r="E177" s="11">
        <v>44635</v>
      </c>
      <c r="F177" s="9">
        <v>1293</v>
      </c>
      <c r="G177" s="11">
        <v>43790</v>
      </c>
      <c r="H177" s="13">
        <v>10950</v>
      </c>
    </row>
    <row r="178" spans="1:8" ht="51">
      <c r="A178" s="61">
        <v>6</v>
      </c>
      <c r="B178" s="37" t="s">
        <v>351</v>
      </c>
      <c r="C178" s="34" t="s">
        <v>232</v>
      </c>
      <c r="D178" s="35">
        <v>1116116</v>
      </c>
      <c r="E178" s="36">
        <v>43830</v>
      </c>
      <c r="F178" s="29">
        <v>1041</v>
      </c>
      <c r="G178" s="36">
        <v>43717</v>
      </c>
      <c r="H178" s="34">
        <v>4</v>
      </c>
    </row>
    <row r="179" spans="1:8">
      <c r="A179" s="183" t="s">
        <v>9</v>
      </c>
      <c r="B179" s="184"/>
      <c r="C179" s="184"/>
      <c r="D179" s="184"/>
      <c r="E179" s="184"/>
      <c r="F179" s="184"/>
      <c r="G179" s="184"/>
      <c r="H179" s="185"/>
    </row>
    <row r="180" spans="1:8" ht="29.25" customHeight="1">
      <c r="A180" s="13">
        <v>1</v>
      </c>
      <c r="B180" s="16" t="s">
        <v>702</v>
      </c>
      <c r="C180" s="13" t="s">
        <v>235</v>
      </c>
      <c r="D180" s="38"/>
      <c r="E180" s="36"/>
      <c r="F180" s="133">
        <v>1398</v>
      </c>
      <c r="G180" s="134">
        <v>43805</v>
      </c>
      <c r="H180" s="30">
        <v>5</v>
      </c>
    </row>
    <row r="181" spans="1:8" ht="51">
      <c r="A181" s="30">
        <v>2</v>
      </c>
      <c r="B181" s="37" t="s">
        <v>351</v>
      </c>
      <c r="C181" s="34" t="s">
        <v>232</v>
      </c>
      <c r="D181" s="35">
        <v>1111261</v>
      </c>
      <c r="E181" s="36">
        <v>43708</v>
      </c>
      <c r="F181" s="29">
        <v>624</v>
      </c>
      <c r="G181" s="36">
        <v>43621</v>
      </c>
      <c r="H181" s="34">
        <v>35</v>
      </c>
    </row>
    <row r="182" spans="1:8" ht="51">
      <c r="A182" s="61">
        <v>3</v>
      </c>
      <c r="B182" s="37" t="s">
        <v>351</v>
      </c>
      <c r="C182" s="34" t="s">
        <v>232</v>
      </c>
      <c r="D182" s="35">
        <v>1116116</v>
      </c>
      <c r="E182" s="36">
        <v>43830</v>
      </c>
      <c r="F182" s="29">
        <v>1041</v>
      </c>
      <c r="G182" s="36">
        <v>43717</v>
      </c>
      <c r="H182" s="34">
        <v>15</v>
      </c>
    </row>
    <row r="183" spans="1:8">
      <c r="A183" s="183" t="s">
        <v>423</v>
      </c>
      <c r="B183" s="184"/>
      <c r="C183" s="184"/>
      <c r="D183" s="184"/>
      <c r="E183" s="184"/>
      <c r="F183" s="184"/>
      <c r="G183" s="184"/>
      <c r="H183" s="185"/>
    </row>
    <row r="184" spans="1:8" ht="25.5">
      <c r="A184" s="13">
        <v>1</v>
      </c>
      <c r="B184" s="152" t="s">
        <v>544</v>
      </c>
      <c r="C184" s="153" t="s">
        <v>235</v>
      </c>
      <c r="D184" s="154" t="s">
        <v>424</v>
      </c>
      <c r="E184" s="174">
        <v>44469</v>
      </c>
      <c r="F184" s="175">
        <v>510</v>
      </c>
      <c r="G184" s="175" t="s">
        <v>494</v>
      </c>
      <c r="H184" s="179">
        <v>3001</v>
      </c>
    </row>
    <row r="185" spans="1:8" ht="25.5">
      <c r="A185" s="13">
        <v>2</v>
      </c>
      <c r="B185" s="152" t="s">
        <v>544</v>
      </c>
      <c r="C185" s="153" t="s">
        <v>235</v>
      </c>
      <c r="D185" s="154" t="s">
        <v>545</v>
      </c>
      <c r="E185" s="174">
        <v>44469</v>
      </c>
      <c r="F185" s="175">
        <v>462</v>
      </c>
      <c r="G185" s="174">
        <v>43580</v>
      </c>
      <c r="H185" s="179">
        <v>6100</v>
      </c>
    </row>
    <row r="186" spans="1:8" ht="25.5">
      <c r="A186" s="13">
        <v>3</v>
      </c>
      <c r="B186" s="152" t="s">
        <v>891</v>
      </c>
      <c r="C186" s="153" t="s">
        <v>235</v>
      </c>
      <c r="D186" s="154" t="s">
        <v>545</v>
      </c>
      <c r="E186" s="174">
        <v>44469</v>
      </c>
      <c r="F186" s="175" t="s">
        <v>1101</v>
      </c>
      <c r="G186" s="174" t="s">
        <v>1102</v>
      </c>
      <c r="H186" s="179">
        <v>3300</v>
      </c>
    </row>
    <row r="187" spans="1:8" ht="51">
      <c r="A187" s="13">
        <v>4</v>
      </c>
      <c r="B187" s="152" t="s">
        <v>546</v>
      </c>
      <c r="C187" s="153" t="s">
        <v>235</v>
      </c>
      <c r="D187" s="154" t="s">
        <v>425</v>
      </c>
      <c r="E187" s="174">
        <v>44406</v>
      </c>
      <c r="F187" s="175">
        <v>510</v>
      </c>
      <c r="G187" s="175" t="s">
        <v>494</v>
      </c>
      <c r="H187" s="179">
        <v>409</v>
      </c>
    </row>
    <row r="188" spans="1:8" ht="51">
      <c r="A188" s="13">
        <v>5</v>
      </c>
      <c r="B188" s="152" t="s">
        <v>546</v>
      </c>
      <c r="C188" s="153" t="s">
        <v>235</v>
      </c>
      <c r="D188" s="154" t="s">
        <v>547</v>
      </c>
      <c r="E188" s="174">
        <v>44650</v>
      </c>
      <c r="F188" s="175">
        <v>462</v>
      </c>
      <c r="G188" s="174">
        <v>43580</v>
      </c>
      <c r="H188" s="179">
        <v>580</v>
      </c>
    </row>
    <row r="189" spans="1:8" ht="51">
      <c r="A189" s="13">
        <v>6</v>
      </c>
      <c r="B189" s="152" t="s">
        <v>546</v>
      </c>
      <c r="C189" s="153" t="s">
        <v>235</v>
      </c>
      <c r="D189" s="154" t="s">
        <v>892</v>
      </c>
      <c r="E189" s="174">
        <v>44619</v>
      </c>
      <c r="F189" s="175" t="s">
        <v>1101</v>
      </c>
      <c r="G189" s="174" t="s">
        <v>1102</v>
      </c>
      <c r="H189" s="179">
        <v>600</v>
      </c>
    </row>
    <row r="190" spans="1:8" ht="25.5">
      <c r="A190" s="13">
        <v>7</v>
      </c>
      <c r="B190" s="155" t="s">
        <v>893</v>
      </c>
      <c r="C190" s="156" t="s">
        <v>235</v>
      </c>
      <c r="D190" s="157" t="s">
        <v>894</v>
      </c>
      <c r="E190" s="175" t="s">
        <v>1072</v>
      </c>
      <c r="F190" s="175" t="s">
        <v>1103</v>
      </c>
      <c r="G190" s="175" t="s">
        <v>1104</v>
      </c>
      <c r="H190" s="179">
        <v>2723</v>
      </c>
    </row>
    <row r="191" spans="1:8" ht="25.5">
      <c r="A191" s="13">
        <v>8</v>
      </c>
      <c r="B191" s="155" t="s">
        <v>893</v>
      </c>
      <c r="C191" s="156" t="s">
        <v>235</v>
      </c>
      <c r="D191" s="157" t="s">
        <v>895</v>
      </c>
      <c r="E191" s="175" t="s">
        <v>1073</v>
      </c>
      <c r="F191" s="175" t="s">
        <v>1105</v>
      </c>
      <c r="G191" s="175" t="s">
        <v>1106</v>
      </c>
      <c r="H191" s="179">
        <v>5899</v>
      </c>
    </row>
    <row r="192" spans="1:8" ht="25.5">
      <c r="A192" s="13">
        <v>9</v>
      </c>
      <c r="B192" s="155" t="s">
        <v>893</v>
      </c>
      <c r="C192" s="156" t="s">
        <v>235</v>
      </c>
      <c r="D192" s="157" t="s">
        <v>896</v>
      </c>
      <c r="E192" s="175" t="s">
        <v>1074</v>
      </c>
      <c r="F192" s="175" t="s">
        <v>1107</v>
      </c>
      <c r="G192" s="175" t="s">
        <v>1102</v>
      </c>
      <c r="H192" s="179">
        <v>3290</v>
      </c>
    </row>
    <row r="193" spans="1:8" ht="25.5">
      <c r="A193" s="13">
        <v>10</v>
      </c>
      <c r="B193" s="158" t="s">
        <v>897</v>
      </c>
      <c r="C193" s="156" t="s">
        <v>235</v>
      </c>
      <c r="D193" s="154" t="s">
        <v>898</v>
      </c>
      <c r="E193" s="174" t="s">
        <v>1075</v>
      </c>
      <c r="F193" s="175" t="s">
        <v>1103</v>
      </c>
      <c r="G193" s="175" t="s">
        <v>1104</v>
      </c>
      <c r="H193" s="179">
        <v>2723</v>
      </c>
    </row>
    <row r="194" spans="1:8" ht="25.5">
      <c r="A194" s="13">
        <v>11</v>
      </c>
      <c r="B194" s="158" t="s">
        <v>897</v>
      </c>
      <c r="C194" s="156" t="s">
        <v>235</v>
      </c>
      <c r="D194" s="157" t="s">
        <v>899</v>
      </c>
      <c r="E194" s="174" t="s">
        <v>1076</v>
      </c>
      <c r="F194" s="175" t="s">
        <v>1105</v>
      </c>
      <c r="G194" s="175" t="s">
        <v>1106</v>
      </c>
      <c r="H194" s="179">
        <v>5899</v>
      </c>
    </row>
    <row r="195" spans="1:8" ht="25.5">
      <c r="A195" s="13">
        <v>12</v>
      </c>
      <c r="B195" s="158" t="s">
        <v>897</v>
      </c>
      <c r="C195" s="156" t="s">
        <v>235</v>
      </c>
      <c r="D195" s="157" t="s">
        <v>900</v>
      </c>
      <c r="E195" s="174" t="s">
        <v>1076</v>
      </c>
      <c r="F195" s="175" t="s">
        <v>1107</v>
      </c>
      <c r="G195" s="175" t="s">
        <v>1102</v>
      </c>
      <c r="H195" s="179">
        <v>3290</v>
      </c>
    </row>
    <row r="196" spans="1:8">
      <c r="A196" s="13">
        <v>13</v>
      </c>
      <c r="B196" s="152" t="s">
        <v>265</v>
      </c>
      <c r="C196" s="153" t="s">
        <v>235</v>
      </c>
      <c r="D196" s="154" t="s">
        <v>469</v>
      </c>
      <c r="E196" s="174">
        <v>44439</v>
      </c>
      <c r="F196" s="175">
        <v>462</v>
      </c>
      <c r="G196" s="174">
        <v>43580</v>
      </c>
      <c r="H196" s="179">
        <v>883</v>
      </c>
    </row>
    <row r="197" spans="1:8">
      <c r="A197" s="13">
        <v>14</v>
      </c>
      <c r="B197" s="152" t="s">
        <v>265</v>
      </c>
      <c r="C197" s="153" t="s">
        <v>235</v>
      </c>
      <c r="D197" s="154" t="s">
        <v>548</v>
      </c>
      <c r="E197" s="174">
        <v>44742</v>
      </c>
      <c r="F197" s="175">
        <v>462</v>
      </c>
      <c r="G197" s="174">
        <v>43580</v>
      </c>
      <c r="H197" s="179">
        <v>3442</v>
      </c>
    </row>
    <row r="198" spans="1:8">
      <c r="A198" s="13">
        <v>15</v>
      </c>
      <c r="B198" s="152" t="s">
        <v>265</v>
      </c>
      <c r="C198" s="153" t="s">
        <v>235</v>
      </c>
      <c r="D198" s="154" t="s">
        <v>901</v>
      </c>
      <c r="E198" s="174">
        <v>44804</v>
      </c>
      <c r="F198" s="175">
        <v>462</v>
      </c>
      <c r="G198" s="174">
        <v>43580</v>
      </c>
      <c r="H198" s="179">
        <v>11885</v>
      </c>
    </row>
    <row r="199" spans="1:8" ht="25.5">
      <c r="A199" s="13">
        <v>16</v>
      </c>
      <c r="B199" s="159" t="s">
        <v>265</v>
      </c>
      <c r="C199" s="153" t="s">
        <v>235</v>
      </c>
      <c r="D199" s="154" t="s">
        <v>902</v>
      </c>
      <c r="E199" s="174">
        <v>44620</v>
      </c>
      <c r="F199" s="175" t="s">
        <v>1101</v>
      </c>
      <c r="G199" s="174" t="s">
        <v>1102</v>
      </c>
      <c r="H199" s="179">
        <v>3900</v>
      </c>
    </row>
    <row r="200" spans="1:8" ht="25.5">
      <c r="A200" s="13">
        <v>17</v>
      </c>
      <c r="B200" s="152" t="s">
        <v>266</v>
      </c>
      <c r="C200" s="153" t="s">
        <v>23</v>
      </c>
      <c r="D200" s="153" t="s">
        <v>267</v>
      </c>
      <c r="E200" s="176">
        <v>44681</v>
      </c>
      <c r="F200" s="175">
        <v>569</v>
      </c>
      <c r="G200" s="174">
        <v>43612</v>
      </c>
      <c r="H200" s="179">
        <v>2299</v>
      </c>
    </row>
    <row r="201" spans="1:8" ht="25.5">
      <c r="A201" s="13">
        <v>18</v>
      </c>
      <c r="B201" s="152" t="s">
        <v>266</v>
      </c>
      <c r="C201" s="153" t="s">
        <v>23</v>
      </c>
      <c r="D201" s="153" t="s">
        <v>268</v>
      </c>
      <c r="E201" s="176">
        <v>44620</v>
      </c>
      <c r="F201" s="175">
        <v>569</v>
      </c>
      <c r="G201" s="174">
        <v>43612</v>
      </c>
      <c r="H201" s="179">
        <v>11104</v>
      </c>
    </row>
    <row r="202" spans="1:8" ht="25.5">
      <c r="A202" s="13">
        <v>19</v>
      </c>
      <c r="B202" s="159" t="s">
        <v>266</v>
      </c>
      <c r="C202" s="153" t="s">
        <v>23</v>
      </c>
      <c r="D202" s="160" t="s">
        <v>903</v>
      </c>
      <c r="E202" s="176">
        <v>44864</v>
      </c>
      <c r="F202" s="175">
        <v>1475</v>
      </c>
      <c r="G202" s="174" t="s">
        <v>1108</v>
      </c>
      <c r="H202" s="179">
        <v>3400</v>
      </c>
    </row>
    <row r="203" spans="1:8" ht="25.5">
      <c r="A203" s="13">
        <v>20</v>
      </c>
      <c r="B203" s="152" t="s">
        <v>373</v>
      </c>
      <c r="C203" s="153" t="s">
        <v>235</v>
      </c>
      <c r="D203" s="153" t="s">
        <v>374</v>
      </c>
      <c r="E203" s="176">
        <v>44104</v>
      </c>
      <c r="F203" s="178">
        <v>639</v>
      </c>
      <c r="G203" s="176" t="s">
        <v>496</v>
      </c>
      <c r="H203" s="179">
        <v>4362</v>
      </c>
    </row>
    <row r="204" spans="1:8" ht="25.5">
      <c r="A204" s="13">
        <v>21</v>
      </c>
      <c r="B204" s="152" t="s">
        <v>375</v>
      </c>
      <c r="C204" s="153" t="s">
        <v>235</v>
      </c>
      <c r="D204" s="153" t="s">
        <v>376</v>
      </c>
      <c r="E204" s="176">
        <v>44074</v>
      </c>
      <c r="F204" s="178">
        <v>639</v>
      </c>
      <c r="G204" s="176" t="s">
        <v>496</v>
      </c>
      <c r="H204" s="179">
        <v>1089</v>
      </c>
    </row>
    <row r="205" spans="1:8" ht="63.75">
      <c r="A205" s="13">
        <v>22</v>
      </c>
      <c r="B205" s="152" t="s">
        <v>426</v>
      </c>
      <c r="C205" s="153" t="s">
        <v>235</v>
      </c>
      <c r="D205" s="154" t="s">
        <v>427</v>
      </c>
      <c r="E205" s="174">
        <v>44895</v>
      </c>
      <c r="F205" s="175">
        <v>462</v>
      </c>
      <c r="G205" s="175" t="s">
        <v>497</v>
      </c>
      <c r="H205" s="179">
        <v>3325</v>
      </c>
    </row>
    <row r="206" spans="1:8" ht="63.75">
      <c r="A206" s="13">
        <v>23</v>
      </c>
      <c r="B206" s="152" t="s">
        <v>426</v>
      </c>
      <c r="C206" s="153" t="s">
        <v>235</v>
      </c>
      <c r="D206" s="154" t="s">
        <v>549</v>
      </c>
      <c r="E206" s="174">
        <v>44926</v>
      </c>
      <c r="F206" s="175">
        <v>462</v>
      </c>
      <c r="G206" s="175" t="s">
        <v>497</v>
      </c>
      <c r="H206" s="179">
        <v>7042</v>
      </c>
    </row>
    <row r="207" spans="1:8" ht="63.75">
      <c r="A207" s="13">
        <v>24</v>
      </c>
      <c r="B207" s="159" t="s">
        <v>426</v>
      </c>
      <c r="C207" s="153" t="s">
        <v>235</v>
      </c>
      <c r="D207" s="161" t="s">
        <v>904</v>
      </c>
      <c r="E207" s="174">
        <v>44469</v>
      </c>
      <c r="F207" s="175" t="s">
        <v>1101</v>
      </c>
      <c r="G207" s="174" t="s">
        <v>1102</v>
      </c>
      <c r="H207" s="179">
        <v>3900</v>
      </c>
    </row>
    <row r="208" spans="1:8" ht="63.75">
      <c r="A208" s="13">
        <v>25</v>
      </c>
      <c r="B208" s="152" t="s">
        <v>428</v>
      </c>
      <c r="C208" s="153" t="s">
        <v>235</v>
      </c>
      <c r="D208" s="154" t="s">
        <v>429</v>
      </c>
      <c r="E208" s="174">
        <v>45016</v>
      </c>
      <c r="F208" s="175">
        <v>462</v>
      </c>
      <c r="G208" s="175" t="s">
        <v>497</v>
      </c>
      <c r="H208" s="179">
        <v>1945</v>
      </c>
    </row>
    <row r="209" spans="1:8" ht="63.75">
      <c r="A209" s="13">
        <v>26</v>
      </c>
      <c r="B209" s="152" t="s">
        <v>428</v>
      </c>
      <c r="C209" s="153" t="s">
        <v>235</v>
      </c>
      <c r="D209" s="154" t="s">
        <v>429</v>
      </c>
      <c r="E209" s="174">
        <v>45016</v>
      </c>
      <c r="F209" s="175">
        <v>462</v>
      </c>
      <c r="G209" s="175" t="s">
        <v>497</v>
      </c>
      <c r="H209" s="179">
        <v>8442</v>
      </c>
    </row>
    <row r="210" spans="1:8" ht="63.75">
      <c r="A210" s="13">
        <v>27</v>
      </c>
      <c r="B210" s="159" t="s">
        <v>428</v>
      </c>
      <c r="C210" s="153" t="s">
        <v>235</v>
      </c>
      <c r="D210" s="161" t="s">
        <v>905</v>
      </c>
      <c r="E210" s="174">
        <v>44439</v>
      </c>
      <c r="F210" s="175" t="s">
        <v>1101</v>
      </c>
      <c r="G210" s="174" t="s">
        <v>1102</v>
      </c>
      <c r="H210" s="179">
        <v>3900</v>
      </c>
    </row>
    <row r="211" spans="1:8" ht="25.5">
      <c r="A211" s="13">
        <v>28</v>
      </c>
      <c r="B211" s="162" t="s">
        <v>906</v>
      </c>
      <c r="C211" s="156" t="s">
        <v>235</v>
      </c>
      <c r="D211" s="154" t="s">
        <v>614</v>
      </c>
      <c r="E211" s="174" t="s">
        <v>1077</v>
      </c>
      <c r="F211" s="175" t="s">
        <v>1103</v>
      </c>
      <c r="G211" s="175" t="s">
        <v>1104</v>
      </c>
      <c r="H211" s="179">
        <v>410</v>
      </c>
    </row>
    <row r="212" spans="1:8" ht="25.5">
      <c r="A212" s="13">
        <v>29</v>
      </c>
      <c r="B212" s="162" t="s">
        <v>906</v>
      </c>
      <c r="C212" s="156" t="s">
        <v>235</v>
      </c>
      <c r="D212" s="154" t="s">
        <v>614</v>
      </c>
      <c r="E212" s="174" t="s">
        <v>1077</v>
      </c>
      <c r="F212" s="175" t="s">
        <v>1105</v>
      </c>
      <c r="G212" s="175" t="s">
        <v>1106</v>
      </c>
      <c r="H212" s="179">
        <v>520</v>
      </c>
    </row>
    <row r="213" spans="1:8" ht="25.5">
      <c r="A213" s="13">
        <v>30</v>
      </c>
      <c r="B213" s="162" t="s">
        <v>906</v>
      </c>
      <c r="C213" s="156" t="s">
        <v>235</v>
      </c>
      <c r="D213" s="154" t="s">
        <v>614</v>
      </c>
      <c r="E213" s="174" t="s">
        <v>1077</v>
      </c>
      <c r="F213" s="175" t="s">
        <v>1107</v>
      </c>
      <c r="G213" s="175" t="s">
        <v>1102</v>
      </c>
      <c r="H213" s="179">
        <v>60</v>
      </c>
    </row>
    <row r="214" spans="1:8" ht="25.5">
      <c r="A214" s="13">
        <v>31</v>
      </c>
      <c r="B214" s="162" t="s">
        <v>269</v>
      </c>
      <c r="C214" s="156" t="s">
        <v>235</v>
      </c>
      <c r="D214" s="154" t="s">
        <v>907</v>
      </c>
      <c r="E214" s="174" t="s">
        <v>1078</v>
      </c>
      <c r="F214" s="175" t="s">
        <v>1105</v>
      </c>
      <c r="G214" s="175" t="s">
        <v>1106</v>
      </c>
      <c r="H214" s="179">
        <v>516</v>
      </c>
    </row>
    <row r="215" spans="1:8" ht="25.5">
      <c r="A215" s="13">
        <v>32</v>
      </c>
      <c r="B215" s="162" t="s">
        <v>269</v>
      </c>
      <c r="C215" s="156" t="s">
        <v>235</v>
      </c>
      <c r="D215" s="154" t="s">
        <v>907</v>
      </c>
      <c r="E215" s="174" t="s">
        <v>1078</v>
      </c>
      <c r="F215" s="175" t="s">
        <v>1107</v>
      </c>
      <c r="G215" s="175" t="s">
        <v>1102</v>
      </c>
      <c r="H215" s="179">
        <v>330</v>
      </c>
    </row>
    <row r="216" spans="1:8">
      <c r="A216" s="13">
        <v>33</v>
      </c>
      <c r="B216" s="163" t="s">
        <v>270</v>
      </c>
      <c r="C216" s="156" t="s">
        <v>235</v>
      </c>
      <c r="D216" s="154" t="s">
        <v>470</v>
      </c>
      <c r="E216" s="174">
        <v>44592</v>
      </c>
      <c r="F216" s="175">
        <v>510</v>
      </c>
      <c r="G216" s="175" t="s">
        <v>494</v>
      </c>
      <c r="H216" s="179">
        <v>83</v>
      </c>
    </row>
    <row r="217" spans="1:8" ht="25.5">
      <c r="A217" s="13">
        <v>34</v>
      </c>
      <c r="B217" s="162" t="s">
        <v>270</v>
      </c>
      <c r="C217" s="156" t="s">
        <v>235</v>
      </c>
      <c r="D217" s="154" t="s">
        <v>908</v>
      </c>
      <c r="E217" s="174" t="s">
        <v>1079</v>
      </c>
      <c r="F217" s="175" t="s">
        <v>1103</v>
      </c>
      <c r="G217" s="175" t="s">
        <v>1104</v>
      </c>
      <c r="H217" s="179">
        <v>192</v>
      </c>
    </row>
    <row r="218" spans="1:8" ht="25.5">
      <c r="A218" s="13">
        <v>35</v>
      </c>
      <c r="B218" s="162" t="s">
        <v>270</v>
      </c>
      <c r="C218" s="156" t="s">
        <v>235</v>
      </c>
      <c r="D218" s="154" t="s">
        <v>909</v>
      </c>
      <c r="E218" s="174">
        <v>44713</v>
      </c>
      <c r="F218" s="175" t="s">
        <v>1105</v>
      </c>
      <c r="G218" s="175" t="s">
        <v>1106</v>
      </c>
      <c r="H218" s="179">
        <v>211</v>
      </c>
    </row>
    <row r="219" spans="1:8" ht="25.5">
      <c r="A219" s="13">
        <v>36</v>
      </c>
      <c r="B219" s="162" t="s">
        <v>270</v>
      </c>
      <c r="C219" s="156" t="s">
        <v>235</v>
      </c>
      <c r="D219" s="154" t="s">
        <v>910</v>
      </c>
      <c r="E219" s="174" t="s">
        <v>1080</v>
      </c>
      <c r="F219" s="175" t="s">
        <v>1107</v>
      </c>
      <c r="G219" s="175" t="s">
        <v>1102</v>
      </c>
      <c r="H219" s="179">
        <v>480</v>
      </c>
    </row>
    <row r="220" spans="1:8" ht="25.5">
      <c r="A220" s="13">
        <v>37</v>
      </c>
      <c r="B220" s="163" t="s">
        <v>271</v>
      </c>
      <c r="C220" s="156" t="s">
        <v>235</v>
      </c>
      <c r="D220" s="157" t="s">
        <v>471</v>
      </c>
      <c r="E220" s="175" t="s">
        <v>490</v>
      </c>
      <c r="F220" s="175">
        <v>510</v>
      </c>
      <c r="G220" s="175" t="s">
        <v>494</v>
      </c>
      <c r="H220" s="179">
        <v>183</v>
      </c>
    </row>
    <row r="221" spans="1:8" ht="25.5">
      <c r="A221" s="13">
        <v>38</v>
      </c>
      <c r="B221" s="162" t="s">
        <v>271</v>
      </c>
      <c r="C221" s="156" t="s">
        <v>235</v>
      </c>
      <c r="D221" s="157" t="s">
        <v>911</v>
      </c>
      <c r="E221" s="175" t="s">
        <v>1077</v>
      </c>
      <c r="F221" s="175" t="s">
        <v>1103</v>
      </c>
      <c r="G221" s="175" t="s">
        <v>1104</v>
      </c>
      <c r="H221" s="179">
        <v>814</v>
      </c>
    </row>
    <row r="222" spans="1:8" ht="25.5">
      <c r="A222" s="13">
        <v>39</v>
      </c>
      <c r="B222" s="162" t="s">
        <v>271</v>
      </c>
      <c r="C222" s="156" t="s">
        <v>235</v>
      </c>
      <c r="D222" s="157" t="s">
        <v>911</v>
      </c>
      <c r="E222" s="175" t="s">
        <v>1077</v>
      </c>
      <c r="F222" s="175" t="s">
        <v>1105</v>
      </c>
      <c r="G222" s="175" t="s">
        <v>1106</v>
      </c>
      <c r="H222" s="179">
        <v>693</v>
      </c>
    </row>
    <row r="223" spans="1:8" ht="25.5">
      <c r="A223" s="13">
        <v>40</v>
      </c>
      <c r="B223" s="162" t="s">
        <v>271</v>
      </c>
      <c r="C223" s="156" t="s">
        <v>235</v>
      </c>
      <c r="D223" s="157" t="s">
        <v>912</v>
      </c>
      <c r="E223" s="175" t="s">
        <v>1081</v>
      </c>
      <c r="F223" s="175" t="s">
        <v>1107</v>
      </c>
      <c r="G223" s="175" t="s">
        <v>1102</v>
      </c>
      <c r="H223" s="179">
        <v>670</v>
      </c>
    </row>
    <row r="224" spans="1:8" ht="25.5">
      <c r="A224" s="13">
        <v>41</v>
      </c>
      <c r="B224" s="162" t="s">
        <v>272</v>
      </c>
      <c r="C224" s="156" t="s">
        <v>235</v>
      </c>
      <c r="D224" s="154" t="s">
        <v>913</v>
      </c>
      <c r="E224" s="174" t="s">
        <v>1082</v>
      </c>
      <c r="F224" s="175" t="s">
        <v>1103</v>
      </c>
      <c r="G224" s="175" t="s">
        <v>1104</v>
      </c>
      <c r="H224" s="179">
        <v>228</v>
      </c>
    </row>
    <row r="225" spans="1:8" ht="25.5">
      <c r="A225" s="13">
        <v>42</v>
      </c>
      <c r="B225" s="162" t="s">
        <v>272</v>
      </c>
      <c r="C225" s="156" t="s">
        <v>235</v>
      </c>
      <c r="D225" s="154" t="s">
        <v>914</v>
      </c>
      <c r="E225" s="174" t="s">
        <v>1083</v>
      </c>
      <c r="F225" s="175" t="s">
        <v>1105</v>
      </c>
      <c r="G225" s="175" t="s">
        <v>1106</v>
      </c>
      <c r="H225" s="179">
        <v>1477</v>
      </c>
    </row>
    <row r="226" spans="1:8" ht="25.5">
      <c r="A226" s="13">
        <v>43</v>
      </c>
      <c r="B226" s="162" t="s">
        <v>272</v>
      </c>
      <c r="C226" s="156" t="s">
        <v>235</v>
      </c>
      <c r="D226" s="154" t="s">
        <v>915</v>
      </c>
      <c r="E226" s="174" t="s">
        <v>1080</v>
      </c>
      <c r="F226" s="175" t="s">
        <v>1107</v>
      </c>
      <c r="G226" s="175" t="s">
        <v>1102</v>
      </c>
      <c r="H226" s="179">
        <v>600</v>
      </c>
    </row>
    <row r="227" spans="1:8" ht="25.5">
      <c r="A227" s="13">
        <v>44</v>
      </c>
      <c r="B227" s="162" t="s">
        <v>273</v>
      </c>
      <c r="C227" s="156" t="s">
        <v>235</v>
      </c>
      <c r="D227" s="154" t="s">
        <v>472</v>
      </c>
      <c r="E227" s="174" t="s">
        <v>1077</v>
      </c>
      <c r="F227" s="175" t="s">
        <v>1103</v>
      </c>
      <c r="G227" s="175" t="s">
        <v>1104</v>
      </c>
      <c r="H227" s="179">
        <v>1385</v>
      </c>
    </row>
    <row r="228" spans="1:8" ht="25.5">
      <c r="A228" s="13">
        <v>45</v>
      </c>
      <c r="B228" s="162" t="s">
        <v>273</v>
      </c>
      <c r="C228" s="156" t="s">
        <v>235</v>
      </c>
      <c r="D228" s="157" t="s">
        <v>916</v>
      </c>
      <c r="E228" s="174" t="s">
        <v>1084</v>
      </c>
      <c r="F228" s="175" t="s">
        <v>1105</v>
      </c>
      <c r="G228" s="175" t="s">
        <v>1106</v>
      </c>
      <c r="H228" s="179">
        <v>1974</v>
      </c>
    </row>
    <row r="229" spans="1:8" ht="25.5">
      <c r="A229" s="13">
        <v>46</v>
      </c>
      <c r="B229" s="162" t="s">
        <v>273</v>
      </c>
      <c r="C229" s="156" t="s">
        <v>235</v>
      </c>
      <c r="D229" s="157" t="s">
        <v>917</v>
      </c>
      <c r="E229" s="174" t="s">
        <v>1078</v>
      </c>
      <c r="F229" s="175" t="s">
        <v>1107</v>
      </c>
      <c r="G229" s="175" t="s">
        <v>1102</v>
      </c>
      <c r="H229" s="179">
        <v>1100</v>
      </c>
    </row>
    <row r="230" spans="1:8">
      <c r="A230" s="13">
        <v>47</v>
      </c>
      <c r="B230" s="164" t="s">
        <v>274</v>
      </c>
      <c r="C230" s="153" t="s">
        <v>23</v>
      </c>
      <c r="D230" s="153" t="s">
        <v>275</v>
      </c>
      <c r="E230" s="174">
        <v>45260</v>
      </c>
      <c r="F230" s="175">
        <v>569</v>
      </c>
      <c r="G230" s="174">
        <v>43612</v>
      </c>
      <c r="H230" s="179">
        <v>57</v>
      </c>
    </row>
    <row r="231" spans="1:8">
      <c r="A231" s="13">
        <v>48</v>
      </c>
      <c r="B231" s="164" t="s">
        <v>274</v>
      </c>
      <c r="C231" s="153" t="s">
        <v>23</v>
      </c>
      <c r="D231" s="153" t="s">
        <v>275</v>
      </c>
      <c r="E231" s="174">
        <v>45260</v>
      </c>
      <c r="F231" s="175">
        <v>569</v>
      </c>
      <c r="G231" s="174">
        <v>43612</v>
      </c>
      <c r="H231" s="179">
        <v>12982</v>
      </c>
    </row>
    <row r="232" spans="1:8">
      <c r="A232" s="13">
        <v>49</v>
      </c>
      <c r="B232" s="159" t="s">
        <v>274</v>
      </c>
      <c r="C232" s="153" t="s">
        <v>23</v>
      </c>
      <c r="D232" s="161" t="s">
        <v>918</v>
      </c>
      <c r="E232" s="174">
        <v>45443</v>
      </c>
      <c r="F232" s="175">
        <v>1475</v>
      </c>
      <c r="G232" s="174" t="s">
        <v>1108</v>
      </c>
      <c r="H232" s="179">
        <v>3400</v>
      </c>
    </row>
    <row r="233" spans="1:8">
      <c r="A233" s="13">
        <v>50</v>
      </c>
      <c r="B233" s="164" t="s">
        <v>276</v>
      </c>
      <c r="C233" s="153" t="s">
        <v>23</v>
      </c>
      <c r="D233" s="153" t="s">
        <v>277</v>
      </c>
      <c r="E233" s="174">
        <v>45230</v>
      </c>
      <c r="F233" s="175">
        <v>569</v>
      </c>
      <c r="G233" s="174">
        <v>43612</v>
      </c>
      <c r="H233" s="179">
        <v>57</v>
      </c>
    </row>
    <row r="234" spans="1:8">
      <c r="A234" s="13">
        <v>51</v>
      </c>
      <c r="B234" s="164" t="s">
        <v>276</v>
      </c>
      <c r="C234" s="153" t="s">
        <v>23</v>
      </c>
      <c r="D234" s="153" t="s">
        <v>277</v>
      </c>
      <c r="E234" s="176">
        <v>45230</v>
      </c>
      <c r="F234" s="175">
        <v>569</v>
      </c>
      <c r="G234" s="174">
        <v>43612</v>
      </c>
      <c r="H234" s="179">
        <v>12982</v>
      </c>
    </row>
    <row r="235" spans="1:8">
      <c r="A235" s="13">
        <v>52</v>
      </c>
      <c r="B235" s="159" t="s">
        <v>276</v>
      </c>
      <c r="C235" s="153" t="s">
        <v>23</v>
      </c>
      <c r="D235" s="161" t="s">
        <v>919</v>
      </c>
      <c r="E235" s="176">
        <v>45443</v>
      </c>
      <c r="F235" s="175">
        <v>1475</v>
      </c>
      <c r="G235" s="174" t="s">
        <v>1108</v>
      </c>
      <c r="H235" s="179">
        <v>3400</v>
      </c>
    </row>
    <row r="236" spans="1:8" ht="25.5">
      <c r="A236" s="13">
        <v>53</v>
      </c>
      <c r="B236" s="164" t="s">
        <v>920</v>
      </c>
      <c r="C236" s="153" t="s">
        <v>15</v>
      </c>
      <c r="D236" s="165" t="s">
        <v>473</v>
      </c>
      <c r="E236" s="176" t="s">
        <v>1085</v>
      </c>
      <c r="F236" s="175">
        <v>896</v>
      </c>
      <c r="G236" s="174" t="s">
        <v>1109</v>
      </c>
      <c r="H236" s="180">
        <v>15197.3</v>
      </c>
    </row>
    <row r="237" spans="1:8">
      <c r="A237" s="13">
        <v>54</v>
      </c>
      <c r="B237" s="166" t="s">
        <v>278</v>
      </c>
      <c r="C237" s="153" t="s">
        <v>235</v>
      </c>
      <c r="D237" s="165" t="s">
        <v>279</v>
      </c>
      <c r="E237" s="176">
        <v>44592</v>
      </c>
      <c r="F237" s="178">
        <v>454</v>
      </c>
      <c r="G237" s="174">
        <v>43578</v>
      </c>
      <c r="H237" s="179">
        <v>87</v>
      </c>
    </row>
    <row r="238" spans="1:8">
      <c r="A238" s="13">
        <v>55</v>
      </c>
      <c r="B238" s="166" t="s">
        <v>278</v>
      </c>
      <c r="C238" s="153" t="s">
        <v>235</v>
      </c>
      <c r="D238" s="165" t="s">
        <v>279</v>
      </c>
      <c r="E238" s="176">
        <v>44592</v>
      </c>
      <c r="F238" s="178">
        <v>454</v>
      </c>
      <c r="G238" s="174">
        <v>43578</v>
      </c>
      <c r="H238" s="179">
        <v>416</v>
      </c>
    </row>
    <row r="239" spans="1:8">
      <c r="A239" s="13">
        <v>56</v>
      </c>
      <c r="B239" s="166" t="s">
        <v>278</v>
      </c>
      <c r="C239" s="153" t="s">
        <v>235</v>
      </c>
      <c r="D239" s="165" t="s">
        <v>550</v>
      </c>
      <c r="E239" s="176">
        <v>44651</v>
      </c>
      <c r="F239" s="178">
        <v>454</v>
      </c>
      <c r="G239" s="174">
        <v>43578</v>
      </c>
      <c r="H239" s="179">
        <v>1015</v>
      </c>
    </row>
    <row r="240" spans="1:8">
      <c r="A240" s="13">
        <v>57</v>
      </c>
      <c r="B240" s="166" t="s">
        <v>278</v>
      </c>
      <c r="C240" s="153" t="s">
        <v>235</v>
      </c>
      <c r="D240" s="165" t="s">
        <v>921</v>
      </c>
      <c r="E240" s="176">
        <v>44773</v>
      </c>
      <c r="F240" s="178">
        <v>454</v>
      </c>
      <c r="G240" s="174">
        <v>43578</v>
      </c>
      <c r="H240" s="179">
        <v>59</v>
      </c>
    </row>
    <row r="241" spans="1:8">
      <c r="A241" s="13">
        <v>58</v>
      </c>
      <c r="B241" s="166" t="s">
        <v>278</v>
      </c>
      <c r="C241" s="153" t="s">
        <v>23</v>
      </c>
      <c r="D241" s="165" t="s">
        <v>922</v>
      </c>
      <c r="E241" s="176">
        <v>44834</v>
      </c>
      <c r="F241" s="178">
        <v>1474</v>
      </c>
      <c r="G241" s="174" t="s">
        <v>1110</v>
      </c>
      <c r="H241" s="179">
        <v>500</v>
      </c>
    </row>
    <row r="242" spans="1:8">
      <c r="A242" s="13">
        <v>59</v>
      </c>
      <c r="B242" s="166" t="s">
        <v>280</v>
      </c>
      <c r="C242" s="153" t="s">
        <v>235</v>
      </c>
      <c r="D242" s="165" t="s">
        <v>923</v>
      </c>
      <c r="E242" s="176">
        <v>44620</v>
      </c>
      <c r="F242" s="178">
        <v>454</v>
      </c>
      <c r="G242" s="174">
        <v>43578</v>
      </c>
      <c r="H242" s="179">
        <v>435</v>
      </c>
    </row>
    <row r="243" spans="1:8">
      <c r="A243" s="13">
        <v>60</v>
      </c>
      <c r="B243" s="166" t="s">
        <v>280</v>
      </c>
      <c r="C243" s="153" t="s">
        <v>235</v>
      </c>
      <c r="D243" s="165" t="s">
        <v>924</v>
      </c>
      <c r="E243" s="176">
        <v>44804</v>
      </c>
      <c r="F243" s="178">
        <v>454</v>
      </c>
      <c r="G243" s="174">
        <v>43578</v>
      </c>
      <c r="H243" s="179">
        <v>176</v>
      </c>
    </row>
    <row r="244" spans="1:8">
      <c r="A244" s="13">
        <v>61</v>
      </c>
      <c r="B244" s="166" t="s">
        <v>280</v>
      </c>
      <c r="C244" s="153" t="s">
        <v>235</v>
      </c>
      <c r="D244" s="165" t="s">
        <v>925</v>
      </c>
      <c r="E244" s="176">
        <v>44834</v>
      </c>
      <c r="F244" s="178">
        <v>454</v>
      </c>
      <c r="G244" s="174">
        <v>43578</v>
      </c>
      <c r="H244" s="179">
        <v>397</v>
      </c>
    </row>
    <row r="245" spans="1:8">
      <c r="A245" s="13">
        <v>62</v>
      </c>
      <c r="B245" s="166" t="s">
        <v>280</v>
      </c>
      <c r="C245" s="153" t="s">
        <v>23</v>
      </c>
      <c r="D245" s="165" t="s">
        <v>926</v>
      </c>
      <c r="E245" s="176">
        <v>44834</v>
      </c>
      <c r="F245" s="178">
        <v>1474</v>
      </c>
      <c r="G245" s="174" t="s">
        <v>1110</v>
      </c>
      <c r="H245" s="179">
        <v>1130</v>
      </c>
    </row>
    <row r="246" spans="1:8">
      <c r="A246" s="13">
        <v>63</v>
      </c>
      <c r="B246" s="166" t="s">
        <v>281</v>
      </c>
      <c r="C246" s="153" t="s">
        <v>235</v>
      </c>
      <c r="D246" s="165" t="s">
        <v>551</v>
      </c>
      <c r="E246" s="176">
        <v>44592</v>
      </c>
      <c r="F246" s="178">
        <v>454</v>
      </c>
      <c r="G246" s="174">
        <v>43578</v>
      </c>
      <c r="H246" s="179">
        <v>1399</v>
      </c>
    </row>
    <row r="247" spans="1:8">
      <c r="A247" s="13">
        <v>64</v>
      </c>
      <c r="B247" s="166" t="s">
        <v>281</v>
      </c>
      <c r="C247" s="153" t="s">
        <v>235</v>
      </c>
      <c r="D247" s="165" t="s">
        <v>927</v>
      </c>
      <c r="E247" s="176">
        <v>44773</v>
      </c>
      <c r="F247" s="178">
        <v>454</v>
      </c>
      <c r="G247" s="174">
        <v>43578</v>
      </c>
      <c r="H247" s="179">
        <v>1008</v>
      </c>
    </row>
    <row r="248" spans="1:8">
      <c r="A248" s="13">
        <v>65</v>
      </c>
      <c r="B248" s="166" t="s">
        <v>281</v>
      </c>
      <c r="C248" s="154" t="s">
        <v>23</v>
      </c>
      <c r="D248" s="167" t="s">
        <v>928</v>
      </c>
      <c r="E248" s="176">
        <v>44804</v>
      </c>
      <c r="F248" s="178">
        <v>1474</v>
      </c>
      <c r="G248" s="174" t="s">
        <v>1110</v>
      </c>
      <c r="H248" s="179">
        <v>1200</v>
      </c>
    </row>
    <row r="249" spans="1:8">
      <c r="A249" s="13">
        <v>66</v>
      </c>
      <c r="B249" s="166" t="s">
        <v>282</v>
      </c>
      <c r="C249" s="153" t="s">
        <v>235</v>
      </c>
      <c r="D249" s="165" t="s">
        <v>283</v>
      </c>
      <c r="E249" s="176">
        <v>44592</v>
      </c>
      <c r="F249" s="178">
        <v>454</v>
      </c>
      <c r="G249" s="174">
        <v>43578</v>
      </c>
      <c r="H249" s="179">
        <v>91</v>
      </c>
    </row>
    <row r="250" spans="1:8">
      <c r="A250" s="13">
        <v>67</v>
      </c>
      <c r="B250" s="166" t="s">
        <v>282</v>
      </c>
      <c r="C250" s="153" t="s">
        <v>23</v>
      </c>
      <c r="D250" s="165" t="s">
        <v>929</v>
      </c>
      <c r="E250" s="176">
        <v>44439</v>
      </c>
      <c r="F250" s="178">
        <v>1474</v>
      </c>
      <c r="G250" s="174" t="s">
        <v>1110</v>
      </c>
      <c r="H250" s="179">
        <v>380</v>
      </c>
    </row>
    <row r="251" spans="1:8">
      <c r="A251" s="13">
        <v>68</v>
      </c>
      <c r="B251" s="166" t="s">
        <v>282</v>
      </c>
      <c r="C251" s="153" t="s">
        <v>23</v>
      </c>
      <c r="D251" s="165" t="s">
        <v>930</v>
      </c>
      <c r="E251" s="176">
        <v>44286</v>
      </c>
      <c r="F251" s="178">
        <v>1474</v>
      </c>
      <c r="G251" s="174" t="s">
        <v>1110</v>
      </c>
      <c r="H251" s="179">
        <v>16</v>
      </c>
    </row>
    <row r="252" spans="1:8">
      <c r="A252" s="13">
        <v>69</v>
      </c>
      <c r="B252" s="166" t="s">
        <v>282</v>
      </c>
      <c r="C252" s="153" t="s">
        <v>23</v>
      </c>
      <c r="D252" s="165" t="s">
        <v>931</v>
      </c>
      <c r="E252" s="176">
        <v>44286</v>
      </c>
      <c r="F252" s="178">
        <v>1474</v>
      </c>
      <c r="G252" s="174" t="s">
        <v>1110</v>
      </c>
      <c r="H252" s="179">
        <v>14</v>
      </c>
    </row>
    <row r="253" spans="1:8">
      <c r="A253" s="13">
        <v>70</v>
      </c>
      <c r="B253" s="166" t="s">
        <v>282</v>
      </c>
      <c r="C253" s="153" t="s">
        <v>23</v>
      </c>
      <c r="D253" s="165" t="s">
        <v>932</v>
      </c>
      <c r="E253" s="176">
        <v>44530</v>
      </c>
      <c r="F253" s="178">
        <v>1474</v>
      </c>
      <c r="G253" s="174" t="s">
        <v>1110</v>
      </c>
      <c r="H253" s="179">
        <v>72</v>
      </c>
    </row>
    <row r="254" spans="1:8">
      <c r="A254" s="13">
        <v>71</v>
      </c>
      <c r="B254" s="166" t="s">
        <v>282</v>
      </c>
      <c r="C254" s="153" t="s">
        <v>23</v>
      </c>
      <c r="D254" s="165" t="s">
        <v>933</v>
      </c>
      <c r="E254" s="176">
        <v>44865</v>
      </c>
      <c r="F254" s="178">
        <v>1474</v>
      </c>
      <c r="G254" s="174" t="s">
        <v>1110</v>
      </c>
      <c r="H254" s="179">
        <v>24</v>
      </c>
    </row>
    <row r="255" spans="1:8">
      <c r="A255" s="13">
        <v>72</v>
      </c>
      <c r="B255" s="166" t="s">
        <v>282</v>
      </c>
      <c r="C255" s="153" t="s">
        <v>23</v>
      </c>
      <c r="D255" s="165" t="s">
        <v>934</v>
      </c>
      <c r="E255" s="176">
        <v>44865</v>
      </c>
      <c r="F255" s="178">
        <v>1474</v>
      </c>
      <c r="G255" s="174" t="s">
        <v>1110</v>
      </c>
      <c r="H255" s="179">
        <v>288</v>
      </c>
    </row>
    <row r="256" spans="1:8">
      <c r="A256" s="13">
        <v>73</v>
      </c>
      <c r="B256" s="166" t="s">
        <v>284</v>
      </c>
      <c r="C256" s="153" t="s">
        <v>235</v>
      </c>
      <c r="D256" s="165" t="s">
        <v>552</v>
      </c>
      <c r="E256" s="176">
        <v>44469</v>
      </c>
      <c r="F256" s="178">
        <v>454</v>
      </c>
      <c r="G256" s="174">
        <v>43578</v>
      </c>
      <c r="H256" s="179">
        <v>116</v>
      </c>
    </row>
    <row r="257" spans="1:8">
      <c r="A257" s="13">
        <v>74</v>
      </c>
      <c r="B257" s="166" t="s">
        <v>284</v>
      </c>
      <c r="C257" s="153" t="s">
        <v>235</v>
      </c>
      <c r="D257" s="165" t="s">
        <v>285</v>
      </c>
      <c r="E257" s="176">
        <v>44561</v>
      </c>
      <c r="F257" s="178">
        <v>454</v>
      </c>
      <c r="G257" s="174">
        <v>43578</v>
      </c>
      <c r="H257" s="179">
        <v>148</v>
      </c>
    </row>
    <row r="258" spans="1:8">
      <c r="A258" s="13">
        <v>75</v>
      </c>
      <c r="B258" s="166" t="s">
        <v>284</v>
      </c>
      <c r="C258" s="153" t="s">
        <v>235</v>
      </c>
      <c r="D258" s="165" t="s">
        <v>935</v>
      </c>
      <c r="E258" s="176">
        <v>44681</v>
      </c>
      <c r="F258" s="178">
        <v>454</v>
      </c>
      <c r="G258" s="174">
        <v>43578</v>
      </c>
      <c r="H258" s="179">
        <v>534</v>
      </c>
    </row>
    <row r="259" spans="1:8">
      <c r="A259" s="13">
        <v>76</v>
      </c>
      <c r="B259" s="166" t="s">
        <v>284</v>
      </c>
      <c r="C259" s="153" t="s">
        <v>235</v>
      </c>
      <c r="D259" s="165" t="s">
        <v>936</v>
      </c>
      <c r="E259" s="176">
        <v>44834</v>
      </c>
      <c r="F259" s="178">
        <v>1474</v>
      </c>
      <c r="G259" s="174" t="s">
        <v>1110</v>
      </c>
      <c r="H259" s="179">
        <v>800</v>
      </c>
    </row>
    <row r="260" spans="1:8">
      <c r="A260" s="13">
        <v>77</v>
      </c>
      <c r="B260" s="152" t="s">
        <v>287</v>
      </c>
      <c r="C260" s="153" t="s">
        <v>235</v>
      </c>
      <c r="D260" s="154" t="s">
        <v>474</v>
      </c>
      <c r="E260" s="176">
        <v>44432</v>
      </c>
      <c r="F260" s="175">
        <v>462</v>
      </c>
      <c r="G260" s="174">
        <v>43580</v>
      </c>
      <c r="H260" s="179">
        <v>127</v>
      </c>
    </row>
    <row r="261" spans="1:8">
      <c r="A261" s="13">
        <v>78</v>
      </c>
      <c r="B261" s="152" t="s">
        <v>287</v>
      </c>
      <c r="C261" s="153" t="s">
        <v>235</v>
      </c>
      <c r="D261" s="154" t="s">
        <v>430</v>
      </c>
      <c r="E261" s="176">
        <v>44605</v>
      </c>
      <c r="F261" s="175">
        <v>462</v>
      </c>
      <c r="G261" s="175" t="s">
        <v>497</v>
      </c>
      <c r="H261" s="179">
        <v>3332</v>
      </c>
    </row>
    <row r="262" spans="1:8">
      <c r="A262" s="13">
        <v>79</v>
      </c>
      <c r="B262" s="152" t="s">
        <v>287</v>
      </c>
      <c r="C262" s="153" t="s">
        <v>235</v>
      </c>
      <c r="D262" s="154" t="s">
        <v>553</v>
      </c>
      <c r="E262" s="176">
        <v>44507</v>
      </c>
      <c r="F262" s="175">
        <v>462</v>
      </c>
      <c r="G262" s="175" t="s">
        <v>497</v>
      </c>
      <c r="H262" s="179">
        <v>1977</v>
      </c>
    </row>
    <row r="263" spans="1:8" ht="25.5">
      <c r="A263" s="13">
        <v>80</v>
      </c>
      <c r="B263" s="159" t="s">
        <v>287</v>
      </c>
      <c r="C263" s="153" t="s">
        <v>235</v>
      </c>
      <c r="D263" s="161" t="s">
        <v>937</v>
      </c>
      <c r="E263" s="176">
        <v>44826</v>
      </c>
      <c r="F263" s="175" t="s">
        <v>1101</v>
      </c>
      <c r="G263" s="174" t="s">
        <v>1102</v>
      </c>
      <c r="H263" s="179">
        <v>2400</v>
      </c>
    </row>
    <row r="264" spans="1:8">
      <c r="A264" s="13">
        <v>81</v>
      </c>
      <c r="B264" s="152" t="s">
        <v>288</v>
      </c>
      <c r="C264" s="153" t="s">
        <v>235</v>
      </c>
      <c r="D264" s="154" t="s">
        <v>475</v>
      </c>
      <c r="E264" s="176">
        <v>44434</v>
      </c>
      <c r="F264" s="175">
        <v>462</v>
      </c>
      <c r="G264" s="174">
        <v>43580</v>
      </c>
      <c r="H264" s="179">
        <v>463</v>
      </c>
    </row>
    <row r="265" spans="1:8">
      <c r="A265" s="13">
        <v>82</v>
      </c>
      <c r="B265" s="152" t="s">
        <v>288</v>
      </c>
      <c r="C265" s="153" t="s">
        <v>235</v>
      </c>
      <c r="D265" s="154" t="s">
        <v>431</v>
      </c>
      <c r="E265" s="176">
        <v>44669</v>
      </c>
      <c r="F265" s="175">
        <v>462</v>
      </c>
      <c r="G265" s="175" t="s">
        <v>497</v>
      </c>
      <c r="H265" s="179">
        <v>964</v>
      </c>
    </row>
    <row r="266" spans="1:8">
      <c r="A266" s="13">
        <v>83</v>
      </c>
      <c r="B266" s="152" t="s">
        <v>288</v>
      </c>
      <c r="C266" s="154" t="s">
        <v>235</v>
      </c>
      <c r="D266" s="154" t="s">
        <v>554</v>
      </c>
      <c r="E266" s="176">
        <v>44501</v>
      </c>
      <c r="F266" s="175">
        <v>462</v>
      </c>
      <c r="G266" s="175" t="s">
        <v>497</v>
      </c>
      <c r="H266" s="179">
        <v>1188</v>
      </c>
    </row>
    <row r="267" spans="1:8" ht="25.5">
      <c r="A267" s="13">
        <v>84</v>
      </c>
      <c r="B267" s="152" t="s">
        <v>288</v>
      </c>
      <c r="C267" s="154" t="s">
        <v>235</v>
      </c>
      <c r="D267" s="154" t="s">
        <v>938</v>
      </c>
      <c r="E267" s="176">
        <v>44595</v>
      </c>
      <c r="F267" s="175" t="s">
        <v>1101</v>
      </c>
      <c r="G267" s="174" t="s">
        <v>1102</v>
      </c>
      <c r="H267" s="179">
        <v>900</v>
      </c>
    </row>
    <row r="268" spans="1:8">
      <c r="A268" s="13">
        <v>85</v>
      </c>
      <c r="B268" s="163" t="s">
        <v>290</v>
      </c>
      <c r="C268" s="156" t="s">
        <v>235</v>
      </c>
      <c r="D268" s="154" t="s">
        <v>555</v>
      </c>
      <c r="E268" s="176">
        <v>44701</v>
      </c>
      <c r="F268" s="175">
        <v>462</v>
      </c>
      <c r="G268" s="175" t="s">
        <v>497</v>
      </c>
      <c r="H268" s="179">
        <v>632</v>
      </c>
    </row>
    <row r="269" spans="1:8">
      <c r="A269" s="13">
        <v>86</v>
      </c>
      <c r="B269" s="163" t="s">
        <v>290</v>
      </c>
      <c r="C269" s="156" t="s">
        <v>235</v>
      </c>
      <c r="D269" s="154" t="s">
        <v>477</v>
      </c>
      <c r="E269" s="176">
        <v>44792</v>
      </c>
      <c r="F269" s="178">
        <v>442</v>
      </c>
      <c r="G269" s="176" t="s">
        <v>498</v>
      </c>
      <c r="H269" s="179">
        <v>90</v>
      </c>
    </row>
    <row r="270" spans="1:8" ht="25.5">
      <c r="A270" s="13">
        <v>87</v>
      </c>
      <c r="B270" s="163" t="s">
        <v>290</v>
      </c>
      <c r="C270" s="156" t="s">
        <v>235</v>
      </c>
      <c r="D270" s="154" t="s">
        <v>939</v>
      </c>
      <c r="E270" s="176">
        <v>44456</v>
      </c>
      <c r="F270" s="175" t="s">
        <v>1101</v>
      </c>
      <c r="G270" s="174" t="s">
        <v>1102</v>
      </c>
      <c r="H270" s="179">
        <v>600</v>
      </c>
    </row>
    <row r="271" spans="1:8">
      <c r="A271" s="13">
        <v>88</v>
      </c>
      <c r="B271" s="163" t="s">
        <v>290</v>
      </c>
      <c r="C271" s="156" t="s">
        <v>235</v>
      </c>
      <c r="D271" s="154" t="s">
        <v>940</v>
      </c>
      <c r="E271" s="176">
        <v>44646</v>
      </c>
      <c r="F271" s="178">
        <v>1425</v>
      </c>
      <c r="G271" s="176">
        <v>43811</v>
      </c>
      <c r="H271" s="179">
        <v>30</v>
      </c>
    </row>
    <row r="272" spans="1:8">
      <c r="A272" s="13">
        <v>89</v>
      </c>
      <c r="B272" s="163" t="s">
        <v>289</v>
      </c>
      <c r="C272" s="156" t="s">
        <v>235</v>
      </c>
      <c r="D272" s="154" t="s">
        <v>476</v>
      </c>
      <c r="E272" s="176">
        <v>44372</v>
      </c>
      <c r="F272" s="178">
        <v>442</v>
      </c>
      <c r="G272" s="176" t="s">
        <v>498</v>
      </c>
      <c r="H272" s="179">
        <v>29</v>
      </c>
    </row>
    <row r="273" spans="1:8">
      <c r="A273" s="13">
        <v>90</v>
      </c>
      <c r="B273" s="163" t="s">
        <v>289</v>
      </c>
      <c r="C273" s="156" t="s">
        <v>235</v>
      </c>
      <c r="D273" s="154" t="s">
        <v>941</v>
      </c>
      <c r="E273" s="176">
        <v>44516</v>
      </c>
      <c r="F273" s="178">
        <v>1425</v>
      </c>
      <c r="G273" s="176">
        <v>43811</v>
      </c>
      <c r="H273" s="179">
        <v>10</v>
      </c>
    </row>
    <row r="274" spans="1:8">
      <c r="A274" s="13">
        <v>91</v>
      </c>
      <c r="B274" s="152" t="s">
        <v>293</v>
      </c>
      <c r="C274" s="153" t="s">
        <v>23</v>
      </c>
      <c r="D274" s="153" t="s">
        <v>294</v>
      </c>
      <c r="E274" s="176">
        <v>44620</v>
      </c>
      <c r="F274" s="175">
        <v>569</v>
      </c>
      <c r="G274" s="174">
        <v>43612</v>
      </c>
      <c r="H274" s="179">
        <v>253</v>
      </c>
    </row>
    <row r="275" spans="1:8">
      <c r="A275" s="13">
        <v>92</v>
      </c>
      <c r="B275" s="152" t="s">
        <v>297</v>
      </c>
      <c r="C275" s="153" t="s">
        <v>23</v>
      </c>
      <c r="D275" s="153" t="s">
        <v>298</v>
      </c>
      <c r="E275" s="176">
        <v>44620</v>
      </c>
      <c r="F275" s="175">
        <v>569</v>
      </c>
      <c r="G275" s="174">
        <v>43612</v>
      </c>
      <c r="H275" s="179">
        <v>402</v>
      </c>
    </row>
    <row r="276" spans="1:8">
      <c r="A276" s="13">
        <v>93</v>
      </c>
      <c r="B276" s="152" t="s">
        <v>299</v>
      </c>
      <c r="C276" s="153" t="s">
        <v>23</v>
      </c>
      <c r="D276" s="153" t="s">
        <v>300</v>
      </c>
      <c r="E276" s="176">
        <v>44613</v>
      </c>
      <c r="F276" s="175">
        <v>569</v>
      </c>
      <c r="G276" s="174">
        <v>43612</v>
      </c>
      <c r="H276" s="179">
        <v>520</v>
      </c>
    </row>
    <row r="277" spans="1:8">
      <c r="A277" s="13">
        <v>94</v>
      </c>
      <c r="B277" s="152" t="s">
        <v>291</v>
      </c>
      <c r="C277" s="153" t="s">
        <v>23</v>
      </c>
      <c r="D277" s="153" t="s">
        <v>292</v>
      </c>
      <c r="E277" s="176">
        <v>44561</v>
      </c>
      <c r="F277" s="175">
        <v>569</v>
      </c>
      <c r="G277" s="174">
        <v>43612</v>
      </c>
      <c r="H277" s="179">
        <v>3812</v>
      </c>
    </row>
    <row r="278" spans="1:8">
      <c r="A278" s="13">
        <v>95</v>
      </c>
      <c r="B278" s="152" t="s">
        <v>291</v>
      </c>
      <c r="C278" s="153" t="s">
        <v>23</v>
      </c>
      <c r="D278" s="153" t="s">
        <v>301</v>
      </c>
      <c r="E278" s="176">
        <v>44561</v>
      </c>
      <c r="F278" s="175">
        <v>569</v>
      </c>
      <c r="G278" s="174">
        <v>43612</v>
      </c>
      <c r="H278" s="179">
        <v>2058</v>
      </c>
    </row>
    <row r="279" spans="1:8">
      <c r="A279" s="13">
        <v>96</v>
      </c>
      <c r="B279" s="152" t="s">
        <v>293</v>
      </c>
      <c r="C279" s="153" t="s">
        <v>23</v>
      </c>
      <c r="D279" s="153" t="s">
        <v>294</v>
      </c>
      <c r="E279" s="176">
        <v>44620</v>
      </c>
      <c r="F279" s="175">
        <v>569</v>
      </c>
      <c r="G279" s="174">
        <v>43612</v>
      </c>
      <c r="H279" s="179">
        <v>385</v>
      </c>
    </row>
    <row r="280" spans="1:8">
      <c r="A280" s="13">
        <v>97</v>
      </c>
      <c r="B280" s="152" t="s">
        <v>293</v>
      </c>
      <c r="C280" s="153" t="s">
        <v>23</v>
      </c>
      <c r="D280" s="153" t="s">
        <v>302</v>
      </c>
      <c r="E280" s="176">
        <v>44620</v>
      </c>
      <c r="F280" s="175">
        <v>569</v>
      </c>
      <c r="G280" s="174">
        <v>43612</v>
      </c>
      <c r="H280" s="179">
        <v>636</v>
      </c>
    </row>
    <row r="281" spans="1:8">
      <c r="A281" s="13">
        <v>98</v>
      </c>
      <c r="B281" s="152" t="s">
        <v>293</v>
      </c>
      <c r="C281" s="153" t="s">
        <v>23</v>
      </c>
      <c r="D281" s="153" t="s">
        <v>942</v>
      </c>
      <c r="E281" s="176">
        <v>44712</v>
      </c>
      <c r="F281" s="175">
        <v>1475</v>
      </c>
      <c r="G281" s="174" t="s">
        <v>1108</v>
      </c>
      <c r="H281" s="179">
        <v>2400</v>
      </c>
    </row>
    <row r="282" spans="1:8">
      <c r="A282" s="13">
        <v>99</v>
      </c>
      <c r="B282" s="152" t="s">
        <v>295</v>
      </c>
      <c r="C282" s="153" t="s">
        <v>23</v>
      </c>
      <c r="D282" s="153" t="s">
        <v>296</v>
      </c>
      <c r="E282" s="176">
        <v>44627</v>
      </c>
      <c r="F282" s="175">
        <v>569</v>
      </c>
      <c r="G282" s="174">
        <v>43612</v>
      </c>
      <c r="H282" s="179">
        <v>2700</v>
      </c>
    </row>
    <row r="283" spans="1:8">
      <c r="A283" s="13">
        <v>100</v>
      </c>
      <c r="B283" s="152" t="s">
        <v>297</v>
      </c>
      <c r="C283" s="153" t="s">
        <v>23</v>
      </c>
      <c r="D283" s="153" t="s">
        <v>298</v>
      </c>
      <c r="E283" s="176">
        <v>44620</v>
      </c>
      <c r="F283" s="175">
        <v>569</v>
      </c>
      <c r="G283" s="174">
        <v>43612</v>
      </c>
      <c r="H283" s="179">
        <v>368</v>
      </c>
    </row>
    <row r="284" spans="1:8">
      <c r="A284" s="13">
        <v>101</v>
      </c>
      <c r="B284" s="152" t="s">
        <v>297</v>
      </c>
      <c r="C284" s="153" t="s">
        <v>23</v>
      </c>
      <c r="D284" s="153" t="s">
        <v>303</v>
      </c>
      <c r="E284" s="176">
        <v>44620</v>
      </c>
      <c r="F284" s="175">
        <v>569</v>
      </c>
      <c r="G284" s="174">
        <v>43612</v>
      </c>
      <c r="H284" s="179">
        <v>252</v>
      </c>
    </row>
    <row r="285" spans="1:8">
      <c r="A285" s="13">
        <v>102</v>
      </c>
      <c r="B285" s="159" t="s">
        <v>297</v>
      </c>
      <c r="C285" s="153" t="s">
        <v>23</v>
      </c>
      <c r="D285" s="161" t="s">
        <v>943</v>
      </c>
      <c r="E285" s="176">
        <v>44804</v>
      </c>
      <c r="F285" s="175">
        <v>1475</v>
      </c>
      <c r="G285" s="174" t="s">
        <v>1108</v>
      </c>
      <c r="H285" s="179">
        <v>1000</v>
      </c>
    </row>
    <row r="286" spans="1:8">
      <c r="A286" s="13">
        <v>103</v>
      </c>
      <c r="B286" s="152" t="s">
        <v>299</v>
      </c>
      <c r="C286" s="153" t="s">
        <v>23</v>
      </c>
      <c r="D286" s="153" t="s">
        <v>300</v>
      </c>
      <c r="E286" s="176">
        <v>44613</v>
      </c>
      <c r="F286" s="175">
        <v>569</v>
      </c>
      <c r="G286" s="174">
        <v>43612</v>
      </c>
      <c r="H286" s="179">
        <v>980</v>
      </c>
    </row>
    <row r="287" spans="1:8" ht="25.5">
      <c r="A287" s="13">
        <v>104</v>
      </c>
      <c r="B287" s="168" t="s">
        <v>377</v>
      </c>
      <c r="C287" s="169" t="s">
        <v>235</v>
      </c>
      <c r="D287" s="161" t="s">
        <v>378</v>
      </c>
      <c r="E287" s="176">
        <v>44135</v>
      </c>
      <c r="F287" s="178">
        <v>639</v>
      </c>
      <c r="G287" s="176" t="s">
        <v>496</v>
      </c>
      <c r="H287" s="179">
        <v>5435</v>
      </c>
    </row>
    <row r="288" spans="1:8">
      <c r="A288" s="13">
        <v>105</v>
      </c>
      <c r="B288" s="152" t="s">
        <v>286</v>
      </c>
      <c r="C288" s="153" t="s">
        <v>23</v>
      </c>
      <c r="D288" s="153" t="s">
        <v>944</v>
      </c>
      <c r="E288" s="176">
        <v>45369</v>
      </c>
      <c r="F288" s="178">
        <v>903</v>
      </c>
      <c r="G288" s="176" t="s">
        <v>1111</v>
      </c>
      <c r="H288" s="179">
        <v>2792</v>
      </c>
    </row>
    <row r="289" spans="1:8" ht="25.5">
      <c r="A289" s="13">
        <v>106</v>
      </c>
      <c r="B289" s="152" t="s">
        <v>286</v>
      </c>
      <c r="C289" s="153" t="s">
        <v>23</v>
      </c>
      <c r="D289" s="153" t="s">
        <v>945</v>
      </c>
      <c r="E289" s="176">
        <v>45474</v>
      </c>
      <c r="F289" s="175" t="s">
        <v>1112</v>
      </c>
      <c r="G289" s="174" t="s">
        <v>1113</v>
      </c>
      <c r="H289" s="179">
        <v>4349</v>
      </c>
    </row>
    <row r="290" spans="1:8" ht="25.5">
      <c r="A290" s="13">
        <v>107</v>
      </c>
      <c r="B290" s="152" t="s">
        <v>286</v>
      </c>
      <c r="C290" s="153" t="s">
        <v>23</v>
      </c>
      <c r="D290" s="153" t="s">
        <v>945</v>
      </c>
      <c r="E290" s="176">
        <v>45474</v>
      </c>
      <c r="F290" s="175" t="s">
        <v>1114</v>
      </c>
      <c r="G290" s="174" t="s">
        <v>1115</v>
      </c>
      <c r="H290" s="179">
        <v>5850</v>
      </c>
    </row>
    <row r="291" spans="1:8" ht="38.25">
      <c r="A291" s="13">
        <v>108</v>
      </c>
      <c r="B291" s="152" t="s">
        <v>556</v>
      </c>
      <c r="C291" s="169" t="s">
        <v>235</v>
      </c>
      <c r="D291" s="153" t="s">
        <v>557</v>
      </c>
      <c r="E291" s="176" t="s">
        <v>582</v>
      </c>
      <c r="F291" s="178">
        <v>1043</v>
      </c>
      <c r="G291" s="176" t="s">
        <v>585</v>
      </c>
      <c r="H291" s="179">
        <v>1772</v>
      </c>
    </row>
    <row r="292" spans="1:8" ht="38.25">
      <c r="A292" s="13">
        <v>109</v>
      </c>
      <c r="B292" s="170" t="s">
        <v>556</v>
      </c>
      <c r="C292" s="169" t="s">
        <v>235</v>
      </c>
      <c r="D292" s="153" t="s">
        <v>558</v>
      </c>
      <c r="E292" s="176" t="s">
        <v>582</v>
      </c>
      <c r="F292" s="178">
        <v>1043</v>
      </c>
      <c r="G292" s="176" t="s">
        <v>585</v>
      </c>
      <c r="H292" s="179">
        <v>1827</v>
      </c>
    </row>
    <row r="293" spans="1:8" ht="38.25">
      <c r="A293" s="13">
        <v>110</v>
      </c>
      <c r="B293" s="170" t="s">
        <v>556</v>
      </c>
      <c r="C293" s="169" t="s">
        <v>235</v>
      </c>
      <c r="D293" s="153" t="s">
        <v>559</v>
      </c>
      <c r="E293" s="176" t="s">
        <v>582</v>
      </c>
      <c r="F293" s="178">
        <v>1043</v>
      </c>
      <c r="G293" s="176" t="s">
        <v>585</v>
      </c>
      <c r="H293" s="179">
        <v>1792</v>
      </c>
    </row>
    <row r="294" spans="1:8" ht="38.25">
      <c r="A294" s="13">
        <v>111</v>
      </c>
      <c r="B294" s="170" t="s">
        <v>556</v>
      </c>
      <c r="C294" s="169" t="s">
        <v>235</v>
      </c>
      <c r="D294" s="153" t="s">
        <v>560</v>
      </c>
      <c r="E294" s="176" t="s">
        <v>582</v>
      </c>
      <c r="F294" s="178">
        <v>1043</v>
      </c>
      <c r="G294" s="176" t="s">
        <v>585</v>
      </c>
      <c r="H294" s="179">
        <v>1813</v>
      </c>
    </row>
    <row r="295" spans="1:8" ht="38.25">
      <c r="A295" s="13">
        <v>112</v>
      </c>
      <c r="B295" s="170" t="s">
        <v>556</v>
      </c>
      <c r="C295" s="169" t="s">
        <v>235</v>
      </c>
      <c r="D295" s="153" t="s">
        <v>561</v>
      </c>
      <c r="E295" s="176" t="s">
        <v>582</v>
      </c>
      <c r="F295" s="178">
        <v>1043</v>
      </c>
      <c r="G295" s="176" t="s">
        <v>585</v>
      </c>
      <c r="H295" s="179">
        <v>1800</v>
      </c>
    </row>
    <row r="296" spans="1:8" ht="38.25">
      <c r="A296" s="13">
        <v>113</v>
      </c>
      <c r="B296" s="170" t="s">
        <v>556</v>
      </c>
      <c r="C296" s="169" t="s">
        <v>235</v>
      </c>
      <c r="D296" s="153" t="s">
        <v>562</v>
      </c>
      <c r="E296" s="176" t="s">
        <v>583</v>
      </c>
      <c r="F296" s="178">
        <v>1043</v>
      </c>
      <c r="G296" s="176" t="s">
        <v>585</v>
      </c>
      <c r="H296" s="179">
        <v>988</v>
      </c>
    </row>
    <row r="297" spans="1:8" ht="38.25">
      <c r="A297" s="13">
        <v>114</v>
      </c>
      <c r="B297" s="170" t="s">
        <v>556</v>
      </c>
      <c r="C297" s="169" t="s">
        <v>235</v>
      </c>
      <c r="D297" s="153" t="s">
        <v>946</v>
      </c>
      <c r="E297" s="176" t="s">
        <v>582</v>
      </c>
      <c r="F297" s="178">
        <v>1043</v>
      </c>
      <c r="G297" s="176" t="s">
        <v>585</v>
      </c>
      <c r="H297" s="179">
        <v>128</v>
      </c>
    </row>
    <row r="298" spans="1:8" ht="38.25">
      <c r="A298" s="13">
        <v>115</v>
      </c>
      <c r="B298" s="170" t="s">
        <v>556</v>
      </c>
      <c r="C298" s="169" t="s">
        <v>235</v>
      </c>
      <c r="D298" s="153" t="s">
        <v>947</v>
      </c>
      <c r="E298" s="176" t="s">
        <v>582</v>
      </c>
      <c r="F298" s="178">
        <v>1043</v>
      </c>
      <c r="G298" s="176" t="s">
        <v>585</v>
      </c>
      <c r="H298" s="179">
        <v>1748</v>
      </c>
    </row>
    <row r="299" spans="1:8" ht="38.25">
      <c r="A299" s="13">
        <v>116</v>
      </c>
      <c r="B299" s="170" t="s">
        <v>556</v>
      </c>
      <c r="C299" s="169" t="s">
        <v>235</v>
      </c>
      <c r="D299" s="153" t="s">
        <v>948</v>
      </c>
      <c r="E299" s="176" t="s">
        <v>582</v>
      </c>
      <c r="F299" s="178">
        <v>1043</v>
      </c>
      <c r="G299" s="176" t="s">
        <v>585</v>
      </c>
      <c r="H299" s="179">
        <v>1280</v>
      </c>
    </row>
    <row r="300" spans="1:8" ht="38.25">
      <c r="A300" s="13">
        <v>117</v>
      </c>
      <c r="B300" s="170" t="s">
        <v>556</v>
      </c>
      <c r="C300" s="169" t="s">
        <v>235</v>
      </c>
      <c r="D300" s="153" t="s">
        <v>949</v>
      </c>
      <c r="E300" s="176" t="s">
        <v>1086</v>
      </c>
      <c r="F300" s="178">
        <v>1043</v>
      </c>
      <c r="G300" s="176" t="s">
        <v>585</v>
      </c>
      <c r="H300" s="179">
        <v>1619</v>
      </c>
    </row>
    <row r="301" spans="1:8" ht="38.25">
      <c r="A301" s="13">
        <v>118</v>
      </c>
      <c r="B301" s="170" t="s">
        <v>556</v>
      </c>
      <c r="C301" s="169" t="s">
        <v>235</v>
      </c>
      <c r="D301" s="153" t="s">
        <v>950</v>
      </c>
      <c r="E301" s="176" t="s">
        <v>1086</v>
      </c>
      <c r="F301" s="178">
        <v>1043</v>
      </c>
      <c r="G301" s="176" t="s">
        <v>585</v>
      </c>
      <c r="H301" s="179">
        <v>1786</v>
      </c>
    </row>
    <row r="302" spans="1:8" ht="38.25">
      <c r="A302" s="13">
        <v>119</v>
      </c>
      <c r="B302" s="170" t="s">
        <v>556</v>
      </c>
      <c r="C302" s="169" t="s">
        <v>235</v>
      </c>
      <c r="D302" s="153" t="s">
        <v>951</v>
      </c>
      <c r="E302" s="176" t="s">
        <v>1086</v>
      </c>
      <c r="F302" s="178">
        <v>1043</v>
      </c>
      <c r="G302" s="176" t="s">
        <v>585</v>
      </c>
      <c r="H302" s="179">
        <v>1741</v>
      </c>
    </row>
    <row r="303" spans="1:8" ht="38.25">
      <c r="A303" s="13">
        <v>120</v>
      </c>
      <c r="B303" s="170" t="s">
        <v>556</v>
      </c>
      <c r="C303" s="169" t="s">
        <v>235</v>
      </c>
      <c r="D303" s="153" t="s">
        <v>952</v>
      </c>
      <c r="E303" s="176" t="s">
        <v>1086</v>
      </c>
      <c r="F303" s="178">
        <v>1043</v>
      </c>
      <c r="G303" s="176" t="s">
        <v>585</v>
      </c>
      <c r="H303" s="179">
        <v>1732</v>
      </c>
    </row>
    <row r="304" spans="1:8" ht="38.25">
      <c r="A304" s="13">
        <v>121</v>
      </c>
      <c r="B304" s="170" t="s">
        <v>556</v>
      </c>
      <c r="C304" s="169" t="s">
        <v>235</v>
      </c>
      <c r="D304" s="153" t="s">
        <v>953</v>
      </c>
      <c r="E304" s="176" t="s">
        <v>1087</v>
      </c>
      <c r="F304" s="178">
        <v>1043</v>
      </c>
      <c r="G304" s="176" t="s">
        <v>585</v>
      </c>
      <c r="H304" s="179">
        <v>1184</v>
      </c>
    </row>
    <row r="305" spans="1:8" ht="38.25">
      <c r="A305" s="13">
        <v>122</v>
      </c>
      <c r="B305" s="170" t="s">
        <v>556</v>
      </c>
      <c r="C305" s="169" t="s">
        <v>235</v>
      </c>
      <c r="D305" s="153" t="s">
        <v>954</v>
      </c>
      <c r="E305" s="176" t="s">
        <v>1087</v>
      </c>
      <c r="F305" s="178">
        <v>1043</v>
      </c>
      <c r="G305" s="176" t="s">
        <v>585</v>
      </c>
      <c r="H305" s="179">
        <v>311</v>
      </c>
    </row>
    <row r="306" spans="1:8" ht="38.25">
      <c r="A306" s="13">
        <v>123</v>
      </c>
      <c r="B306" s="170" t="s">
        <v>556</v>
      </c>
      <c r="C306" s="169" t="s">
        <v>235</v>
      </c>
      <c r="D306" s="153" t="s">
        <v>955</v>
      </c>
      <c r="E306" s="176" t="s">
        <v>1087</v>
      </c>
      <c r="F306" s="178">
        <v>1043</v>
      </c>
      <c r="G306" s="176" t="s">
        <v>585</v>
      </c>
      <c r="H306" s="179">
        <v>1716</v>
      </c>
    </row>
    <row r="307" spans="1:8" ht="38.25">
      <c r="A307" s="13">
        <v>124</v>
      </c>
      <c r="B307" s="170" t="s">
        <v>556</v>
      </c>
      <c r="C307" s="169" t="s">
        <v>235</v>
      </c>
      <c r="D307" s="153" t="s">
        <v>956</v>
      </c>
      <c r="E307" s="176" t="s">
        <v>1088</v>
      </c>
      <c r="F307" s="178">
        <v>1043</v>
      </c>
      <c r="G307" s="176" t="s">
        <v>585</v>
      </c>
      <c r="H307" s="179">
        <v>117</v>
      </c>
    </row>
    <row r="308" spans="1:8">
      <c r="A308" s="13">
        <v>125</v>
      </c>
      <c r="B308" s="152" t="s">
        <v>563</v>
      </c>
      <c r="C308" s="169" t="s">
        <v>235</v>
      </c>
      <c r="D308" s="153" t="s">
        <v>564</v>
      </c>
      <c r="E308" s="176" t="s">
        <v>584</v>
      </c>
      <c r="F308" s="178">
        <v>1043</v>
      </c>
      <c r="G308" s="176" t="s">
        <v>585</v>
      </c>
      <c r="H308" s="179">
        <v>9677</v>
      </c>
    </row>
    <row r="309" spans="1:8">
      <c r="A309" s="13">
        <v>126</v>
      </c>
      <c r="B309" s="152" t="s">
        <v>563</v>
      </c>
      <c r="C309" s="169" t="s">
        <v>235</v>
      </c>
      <c r="D309" s="153" t="s">
        <v>564</v>
      </c>
      <c r="E309" s="176" t="s">
        <v>584</v>
      </c>
      <c r="F309" s="178">
        <v>1043</v>
      </c>
      <c r="G309" s="176" t="s">
        <v>585</v>
      </c>
      <c r="H309" s="179">
        <v>1280</v>
      </c>
    </row>
    <row r="310" spans="1:8">
      <c r="A310" s="13">
        <v>127</v>
      </c>
      <c r="B310" s="152" t="s">
        <v>563</v>
      </c>
      <c r="C310" s="169" t="s">
        <v>235</v>
      </c>
      <c r="D310" s="153" t="s">
        <v>564</v>
      </c>
      <c r="E310" s="176" t="s">
        <v>583</v>
      </c>
      <c r="F310" s="178">
        <v>1043</v>
      </c>
      <c r="G310" s="176" t="s">
        <v>585</v>
      </c>
      <c r="H310" s="179">
        <v>10240</v>
      </c>
    </row>
    <row r="311" spans="1:8" ht="25.5">
      <c r="A311" s="13">
        <v>128</v>
      </c>
      <c r="B311" s="152" t="s">
        <v>379</v>
      </c>
      <c r="C311" s="153" t="s">
        <v>380</v>
      </c>
      <c r="D311" s="165" t="s">
        <v>381</v>
      </c>
      <c r="E311" s="176">
        <v>44255</v>
      </c>
      <c r="F311" s="178">
        <v>632</v>
      </c>
      <c r="G311" s="176" t="s">
        <v>496</v>
      </c>
      <c r="H311" s="179">
        <v>629</v>
      </c>
    </row>
    <row r="312" spans="1:8" ht="25.5">
      <c r="A312" s="13">
        <v>129</v>
      </c>
      <c r="B312" s="152" t="s">
        <v>379</v>
      </c>
      <c r="C312" s="153" t="s">
        <v>380</v>
      </c>
      <c r="D312" s="165" t="s">
        <v>382</v>
      </c>
      <c r="E312" s="176">
        <v>44286</v>
      </c>
      <c r="F312" s="178">
        <v>632</v>
      </c>
      <c r="G312" s="176" t="s">
        <v>496</v>
      </c>
      <c r="H312" s="179">
        <v>965</v>
      </c>
    </row>
    <row r="313" spans="1:8" ht="25.5">
      <c r="A313" s="13">
        <v>130</v>
      </c>
      <c r="B313" s="152" t="s">
        <v>379</v>
      </c>
      <c r="C313" s="153" t="s">
        <v>380</v>
      </c>
      <c r="D313" s="165" t="s">
        <v>383</v>
      </c>
      <c r="E313" s="176">
        <v>44347</v>
      </c>
      <c r="F313" s="178">
        <v>632</v>
      </c>
      <c r="G313" s="176" t="s">
        <v>496</v>
      </c>
      <c r="H313" s="179">
        <v>2511</v>
      </c>
    </row>
    <row r="314" spans="1:8" ht="25.5">
      <c r="A314" s="13">
        <v>131</v>
      </c>
      <c r="B314" s="152" t="s">
        <v>379</v>
      </c>
      <c r="C314" s="153" t="s">
        <v>380</v>
      </c>
      <c r="D314" s="165" t="s">
        <v>384</v>
      </c>
      <c r="E314" s="176">
        <v>44347</v>
      </c>
      <c r="F314" s="178">
        <v>632</v>
      </c>
      <c r="G314" s="176" t="s">
        <v>496</v>
      </c>
      <c r="H314" s="179">
        <v>7213</v>
      </c>
    </row>
    <row r="315" spans="1:8" ht="25.5">
      <c r="A315" s="13">
        <v>132</v>
      </c>
      <c r="B315" s="152" t="s">
        <v>379</v>
      </c>
      <c r="C315" s="153" t="s">
        <v>380</v>
      </c>
      <c r="D315" s="165" t="s">
        <v>957</v>
      </c>
      <c r="E315" s="176">
        <v>44500</v>
      </c>
      <c r="F315" s="178">
        <v>1338</v>
      </c>
      <c r="G315" s="176" t="s">
        <v>1116</v>
      </c>
      <c r="H315" s="179">
        <v>14846</v>
      </c>
    </row>
    <row r="316" spans="1:8" ht="25.5">
      <c r="A316" s="13">
        <v>133</v>
      </c>
      <c r="B316" s="152" t="s">
        <v>379</v>
      </c>
      <c r="C316" s="153" t="s">
        <v>380</v>
      </c>
      <c r="D316" s="165" t="s">
        <v>958</v>
      </c>
      <c r="E316" s="176">
        <v>44530</v>
      </c>
      <c r="F316" s="178">
        <v>1480</v>
      </c>
      <c r="G316" s="176" t="s">
        <v>1108</v>
      </c>
      <c r="H316" s="179">
        <v>2550</v>
      </c>
    </row>
    <row r="317" spans="1:8" ht="25.5">
      <c r="A317" s="13">
        <v>134</v>
      </c>
      <c r="B317" s="152" t="s">
        <v>379</v>
      </c>
      <c r="C317" s="153" t="s">
        <v>380</v>
      </c>
      <c r="D317" s="165" t="s">
        <v>959</v>
      </c>
      <c r="E317" s="176">
        <v>44530</v>
      </c>
      <c r="F317" s="178">
        <v>1480</v>
      </c>
      <c r="G317" s="176" t="s">
        <v>1108</v>
      </c>
      <c r="H317" s="179">
        <v>1375</v>
      </c>
    </row>
    <row r="318" spans="1:8" ht="25.5">
      <c r="A318" s="13">
        <v>135</v>
      </c>
      <c r="B318" s="152" t="s">
        <v>379</v>
      </c>
      <c r="C318" s="153" t="s">
        <v>380</v>
      </c>
      <c r="D318" s="165" t="s">
        <v>960</v>
      </c>
      <c r="E318" s="176">
        <v>44530</v>
      </c>
      <c r="F318" s="178">
        <v>1480</v>
      </c>
      <c r="G318" s="176" t="s">
        <v>1108</v>
      </c>
      <c r="H318" s="179">
        <v>1155</v>
      </c>
    </row>
    <row r="319" spans="1:8" ht="25.5">
      <c r="A319" s="13">
        <v>136</v>
      </c>
      <c r="B319" s="152" t="s">
        <v>961</v>
      </c>
      <c r="C319" s="153" t="s">
        <v>23</v>
      </c>
      <c r="D319" s="165" t="s">
        <v>962</v>
      </c>
      <c r="E319" s="176">
        <v>44228</v>
      </c>
      <c r="F319" s="178">
        <v>903</v>
      </c>
      <c r="G319" s="176" t="s">
        <v>1111</v>
      </c>
      <c r="H319" s="179">
        <v>1750</v>
      </c>
    </row>
    <row r="320" spans="1:8" ht="25.5">
      <c r="A320" s="13">
        <v>137</v>
      </c>
      <c r="B320" s="152" t="s">
        <v>961</v>
      </c>
      <c r="C320" s="153" t="s">
        <v>23</v>
      </c>
      <c r="D320" s="165" t="s">
        <v>963</v>
      </c>
      <c r="E320" s="176">
        <v>44228</v>
      </c>
      <c r="F320" s="178">
        <v>903</v>
      </c>
      <c r="G320" s="176" t="s">
        <v>1111</v>
      </c>
      <c r="H320" s="179">
        <v>1750</v>
      </c>
    </row>
    <row r="321" spans="1:8" ht="25.5">
      <c r="A321" s="13">
        <v>138</v>
      </c>
      <c r="B321" s="152" t="s">
        <v>304</v>
      </c>
      <c r="C321" s="153" t="s">
        <v>235</v>
      </c>
      <c r="D321" s="165" t="s">
        <v>305</v>
      </c>
      <c r="E321" s="176">
        <v>44500</v>
      </c>
      <c r="F321" s="178">
        <v>454</v>
      </c>
      <c r="G321" s="174" t="s">
        <v>586</v>
      </c>
      <c r="H321" s="179">
        <v>17</v>
      </c>
    </row>
    <row r="322" spans="1:8" ht="25.5">
      <c r="A322" s="13">
        <v>139</v>
      </c>
      <c r="B322" s="152" t="s">
        <v>304</v>
      </c>
      <c r="C322" s="153" t="s">
        <v>235</v>
      </c>
      <c r="D322" s="165" t="s">
        <v>565</v>
      </c>
      <c r="E322" s="176">
        <v>44530</v>
      </c>
      <c r="F322" s="178">
        <v>454</v>
      </c>
      <c r="G322" s="174" t="s">
        <v>586</v>
      </c>
      <c r="H322" s="179">
        <v>1641</v>
      </c>
    </row>
    <row r="323" spans="1:8" ht="25.5">
      <c r="A323" s="13">
        <v>140</v>
      </c>
      <c r="B323" s="152" t="s">
        <v>304</v>
      </c>
      <c r="C323" s="153" t="s">
        <v>235</v>
      </c>
      <c r="D323" s="165" t="s">
        <v>964</v>
      </c>
      <c r="E323" s="176">
        <v>44651</v>
      </c>
      <c r="F323" s="178">
        <v>454</v>
      </c>
      <c r="G323" s="174" t="s">
        <v>586</v>
      </c>
      <c r="H323" s="179">
        <v>50</v>
      </c>
    </row>
    <row r="324" spans="1:8" ht="25.5">
      <c r="A324" s="13">
        <v>141</v>
      </c>
      <c r="B324" s="152" t="s">
        <v>304</v>
      </c>
      <c r="C324" s="153" t="s">
        <v>235</v>
      </c>
      <c r="D324" s="165" t="s">
        <v>965</v>
      </c>
      <c r="E324" s="176">
        <v>44681</v>
      </c>
      <c r="F324" s="178">
        <v>454</v>
      </c>
      <c r="G324" s="174" t="s">
        <v>586</v>
      </c>
      <c r="H324" s="179">
        <v>3300</v>
      </c>
    </row>
    <row r="325" spans="1:8" ht="25.5">
      <c r="A325" s="13">
        <v>142</v>
      </c>
      <c r="B325" s="152" t="s">
        <v>304</v>
      </c>
      <c r="C325" s="153" t="s">
        <v>235</v>
      </c>
      <c r="D325" s="165" t="s">
        <v>966</v>
      </c>
      <c r="E325" s="176">
        <v>44742</v>
      </c>
      <c r="F325" s="178">
        <v>454</v>
      </c>
      <c r="G325" s="174" t="s">
        <v>586</v>
      </c>
      <c r="H325" s="179">
        <v>1190</v>
      </c>
    </row>
    <row r="326" spans="1:8" ht="25.5">
      <c r="A326" s="13">
        <v>143</v>
      </c>
      <c r="B326" s="152" t="s">
        <v>304</v>
      </c>
      <c r="C326" s="153" t="s">
        <v>23</v>
      </c>
      <c r="D326" s="165" t="s">
        <v>967</v>
      </c>
      <c r="E326" s="176">
        <v>44742</v>
      </c>
      <c r="F326" s="178">
        <v>1474</v>
      </c>
      <c r="G326" s="174" t="s">
        <v>1110</v>
      </c>
      <c r="H326" s="179">
        <v>843</v>
      </c>
    </row>
    <row r="327" spans="1:8" ht="25.5">
      <c r="A327" s="13">
        <v>144</v>
      </c>
      <c r="B327" s="152" t="s">
        <v>304</v>
      </c>
      <c r="C327" s="153" t="s">
        <v>23</v>
      </c>
      <c r="D327" s="165" t="s">
        <v>968</v>
      </c>
      <c r="E327" s="176">
        <v>44742</v>
      </c>
      <c r="F327" s="178">
        <v>1474</v>
      </c>
      <c r="G327" s="174" t="s">
        <v>1110</v>
      </c>
      <c r="H327" s="179">
        <v>827</v>
      </c>
    </row>
    <row r="328" spans="1:8" ht="25.5">
      <c r="A328" s="13">
        <v>145</v>
      </c>
      <c r="B328" s="152" t="s">
        <v>304</v>
      </c>
      <c r="C328" s="153" t="s">
        <v>23</v>
      </c>
      <c r="D328" s="165" t="s">
        <v>969</v>
      </c>
      <c r="E328" s="176">
        <v>44742</v>
      </c>
      <c r="F328" s="178">
        <v>1474</v>
      </c>
      <c r="G328" s="174" t="s">
        <v>1110</v>
      </c>
      <c r="H328" s="179">
        <v>40</v>
      </c>
    </row>
    <row r="329" spans="1:8" ht="25.5">
      <c r="A329" s="13">
        <v>146</v>
      </c>
      <c r="B329" s="152" t="s">
        <v>304</v>
      </c>
      <c r="C329" s="153" t="s">
        <v>23</v>
      </c>
      <c r="D329" s="165" t="s">
        <v>970</v>
      </c>
      <c r="E329" s="176">
        <v>44727</v>
      </c>
      <c r="F329" s="178">
        <v>1474</v>
      </c>
      <c r="G329" s="174" t="s">
        <v>1110</v>
      </c>
      <c r="H329" s="179">
        <v>1120</v>
      </c>
    </row>
    <row r="330" spans="1:8" ht="25.5">
      <c r="A330" s="13">
        <v>147</v>
      </c>
      <c r="B330" s="152" t="s">
        <v>304</v>
      </c>
      <c r="C330" s="153" t="s">
        <v>23</v>
      </c>
      <c r="D330" s="165" t="s">
        <v>971</v>
      </c>
      <c r="E330" s="176">
        <v>44712</v>
      </c>
      <c r="F330" s="178">
        <v>1474</v>
      </c>
      <c r="G330" s="174" t="s">
        <v>1110</v>
      </c>
      <c r="H330" s="179">
        <v>800</v>
      </c>
    </row>
    <row r="331" spans="1:8" ht="38.25">
      <c r="A331" s="13">
        <v>148</v>
      </c>
      <c r="B331" s="152" t="s">
        <v>306</v>
      </c>
      <c r="C331" s="153" t="s">
        <v>23</v>
      </c>
      <c r="D331" s="171" t="s">
        <v>972</v>
      </c>
      <c r="E331" s="174" t="s">
        <v>1089</v>
      </c>
      <c r="F331" s="178">
        <v>1474</v>
      </c>
      <c r="G331" s="174" t="s">
        <v>1110</v>
      </c>
      <c r="H331" s="179">
        <v>883</v>
      </c>
    </row>
    <row r="332" spans="1:8" ht="25.5">
      <c r="A332" s="13">
        <v>149</v>
      </c>
      <c r="B332" s="152" t="s">
        <v>307</v>
      </c>
      <c r="C332" s="153" t="s">
        <v>235</v>
      </c>
      <c r="D332" s="165" t="s">
        <v>566</v>
      </c>
      <c r="E332" s="176">
        <v>44314</v>
      </c>
      <c r="F332" s="178">
        <v>454</v>
      </c>
      <c r="G332" s="174" t="s">
        <v>586</v>
      </c>
      <c r="H332" s="179">
        <v>2541</v>
      </c>
    </row>
    <row r="333" spans="1:8" ht="25.5">
      <c r="A333" s="13">
        <v>150</v>
      </c>
      <c r="B333" s="152" t="s">
        <v>307</v>
      </c>
      <c r="C333" s="153" t="s">
        <v>235</v>
      </c>
      <c r="D333" s="165" t="s">
        <v>973</v>
      </c>
      <c r="E333" s="176">
        <v>44344</v>
      </c>
      <c r="F333" s="178">
        <v>454</v>
      </c>
      <c r="G333" s="174" t="s">
        <v>586</v>
      </c>
      <c r="H333" s="179">
        <v>247</v>
      </c>
    </row>
    <row r="334" spans="1:8" ht="25.5">
      <c r="A334" s="13">
        <v>151</v>
      </c>
      <c r="B334" s="152" t="s">
        <v>307</v>
      </c>
      <c r="C334" s="153" t="s">
        <v>235</v>
      </c>
      <c r="D334" s="165" t="s">
        <v>974</v>
      </c>
      <c r="E334" s="176">
        <v>44344</v>
      </c>
      <c r="F334" s="178">
        <v>454</v>
      </c>
      <c r="G334" s="174" t="s">
        <v>586</v>
      </c>
      <c r="H334" s="179">
        <v>4113</v>
      </c>
    </row>
    <row r="335" spans="1:8" ht="25.5">
      <c r="A335" s="13">
        <v>152</v>
      </c>
      <c r="B335" s="152" t="s">
        <v>307</v>
      </c>
      <c r="C335" s="153" t="s">
        <v>23</v>
      </c>
      <c r="D335" s="165" t="s">
        <v>975</v>
      </c>
      <c r="E335" s="176">
        <v>44467</v>
      </c>
      <c r="F335" s="178">
        <v>1474</v>
      </c>
      <c r="G335" s="174" t="s">
        <v>1110</v>
      </c>
      <c r="H335" s="179">
        <v>30</v>
      </c>
    </row>
    <row r="336" spans="1:8" ht="25.5">
      <c r="A336" s="13">
        <v>153</v>
      </c>
      <c r="B336" s="152" t="s">
        <v>307</v>
      </c>
      <c r="C336" s="153" t="s">
        <v>23</v>
      </c>
      <c r="D336" s="165" t="s">
        <v>976</v>
      </c>
      <c r="E336" s="176">
        <v>44467</v>
      </c>
      <c r="F336" s="178">
        <v>1474</v>
      </c>
      <c r="G336" s="174" t="s">
        <v>1110</v>
      </c>
      <c r="H336" s="179">
        <v>4500</v>
      </c>
    </row>
    <row r="337" spans="1:8" ht="25.5">
      <c r="A337" s="13">
        <v>154</v>
      </c>
      <c r="B337" s="152" t="s">
        <v>308</v>
      </c>
      <c r="C337" s="153" t="s">
        <v>235</v>
      </c>
      <c r="D337" s="165" t="s">
        <v>309</v>
      </c>
      <c r="E337" s="176">
        <v>44227</v>
      </c>
      <c r="F337" s="178">
        <v>454</v>
      </c>
      <c r="G337" s="174" t="s">
        <v>586</v>
      </c>
      <c r="H337" s="179">
        <v>430</v>
      </c>
    </row>
    <row r="338" spans="1:8" ht="25.5">
      <c r="A338" s="13">
        <v>155</v>
      </c>
      <c r="B338" s="152" t="s">
        <v>308</v>
      </c>
      <c r="C338" s="153" t="s">
        <v>23</v>
      </c>
      <c r="D338" s="165" t="s">
        <v>309</v>
      </c>
      <c r="E338" s="176">
        <v>44227</v>
      </c>
      <c r="F338" s="178">
        <v>1474</v>
      </c>
      <c r="G338" s="174" t="s">
        <v>1110</v>
      </c>
      <c r="H338" s="179">
        <v>386</v>
      </c>
    </row>
    <row r="339" spans="1:8" ht="25.5">
      <c r="A339" s="13">
        <v>156</v>
      </c>
      <c r="B339" s="152" t="s">
        <v>310</v>
      </c>
      <c r="C339" s="153" t="s">
        <v>235</v>
      </c>
      <c r="D339" s="165" t="s">
        <v>567</v>
      </c>
      <c r="E339" s="176">
        <v>44227</v>
      </c>
      <c r="F339" s="178">
        <v>454</v>
      </c>
      <c r="G339" s="174" t="s">
        <v>586</v>
      </c>
      <c r="H339" s="179">
        <v>358</v>
      </c>
    </row>
    <row r="340" spans="1:8" ht="25.5">
      <c r="A340" s="13">
        <v>157</v>
      </c>
      <c r="B340" s="152" t="s">
        <v>310</v>
      </c>
      <c r="C340" s="153" t="s">
        <v>235</v>
      </c>
      <c r="D340" s="165" t="s">
        <v>977</v>
      </c>
      <c r="E340" s="176" t="s">
        <v>1090</v>
      </c>
      <c r="F340" s="178">
        <v>454</v>
      </c>
      <c r="G340" s="174" t="s">
        <v>586</v>
      </c>
      <c r="H340" s="179">
        <v>2425</v>
      </c>
    </row>
    <row r="341" spans="1:8" ht="25.5">
      <c r="A341" s="13">
        <v>158</v>
      </c>
      <c r="B341" s="152" t="s">
        <v>310</v>
      </c>
      <c r="C341" s="153" t="s">
        <v>23</v>
      </c>
      <c r="D341" s="165" t="s">
        <v>978</v>
      </c>
      <c r="E341" s="176">
        <v>44469</v>
      </c>
      <c r="F341" s="178">
        <v>1474</v>
      </c>
      <c r="G341" s="174" t="s">
        <v>1110</v>
      </c>
      <c r="H341" s="179">
        <v>2112</v>
      </c>
    </row>
    <row r="342" spans="1:8" ht="25.5">
      <c r="A342" s="13">
        <v>159</v>
      </c>
      <c r="B342" s="152" t="s">
        <v>311</v>
      </c>
      <c r="C342" s="153" t="s">
        <v>312</v>
      </c>
      <c r="D342" s="165" t="s">
        <v>568</v>
      </c>
      <c r="E342" s="176">
        <v>44439</v>
      </c>
      <c r="F342" s="178">
        <v>454</v>
      </c>
      <c r="G342" s="174" t="s">
        <v>586</v>
      </c>
      <c r="H342" s="179">
        <v>270</v>
      </c>
    </row>
    <row r="343" spans="1:8" ht="25.5">
      <c r="A343" s="13">
        <v>160</v>
      </c>
      <c r="B343" s="152" t="s">
        <v>311</v>
      </c>
      <c r="C343" s="153" t="s">
        <v>312</v>
      </c>
      <c r="D343" s="165" t="s">
        <v>569</v>
      </c>
      <c r="E343" s="176">
        <v>44439</v>
      </c>
      <c r="F343" s="178">
        <v>454</v>
      </c>
      <c r="G343" s="174" t="s">
        <v>586</v>
      </c>
      <c r="H343" s="179">
        <v>2628</v>
      </c>
    </row>
    <row r="344" spans="1:8" ht="25.5">
      <c r="A344" s="13">
        <v>161</v>
      </c>
      <c r="B344" s="152" t="s">
        <v>311</v>
      </c>
      <c r="C344" s="153" t="s">
        <v>312</v>
      </c>
      <c r="D344" s="165" t="s">
        <v>570</v>
      </c>
      <c r="E344" s="176">
        <v>44439</v>
      </c>
      <c r="F344" s="178">
        <v>454</v>
      </c>
      <c r="G344" s="174" t="s">
        <v>586</v>
      </c>
      <c r="H344" s="179">
        <v>300</v>
      </c>
    </row>
    <row r="345" spans="1:8" ht="25.5">
      <c r="A345" s="13">
        <v>162</v>
      </c>
      <c r="B345" s="152" t="s">
        <v>311</v>
      </c>
      <c r="C345" s="153" t="s">
        <v>312</v>
      </c>
      <c r="D345" s="165" t="s">
        <v>979</v>
      </c>
      <c r="E345" s="176">
        <v>44500</v>
      </c>
      <c r="F345" s="178">
        <v>454</v>
      </c>
      <c r="G345" s="174" t="s">
        <v>586</v>
      </c>
      <c r="H345" s="179">
        <v>4310</v>
      </c>
    </row>
    <row r="346" spans="1:8" ht="25.5">
      <c r="A346" s="13">
        <v>163</v>
      </c>
      <c r="B346" s="152" t="s">
        <v>311</v>
      </c>
      <c r="C346" s="153" t="s">
        <v>312</v>
      </c>
      <c r="D346" s="165" t="s">
        <v>980</v>
      </c>
      <c r="E346" s="176">
        <v>44500</v>
      </c>
      <c r="F346" s="178">
        <v>454</v>
      </c>
      <c r="G346" s="174" t="s">
        <v>586</v>
      </c>
      <c r="H346" s="179">
        <v>4890</v>
      </c>
    </row>
    <row r="347" spans="1:8" ht="25.5">
      <c r="A347" s="13">
        <v>164</v>
      </c>
      <c r="B347" s="152" t="s">
        <v>311</v>
      </c>
      <c r="C347" s="153" t="s">
        <v>312</v>
      </c>
      <c r="D347" s="165" t="s">
        <v>981</v>
      </c>
      <c r="E347" s="176">
        <v>44500</v>
      </c>
      <c r="F347" s="178">
        <v>454</v>
      </c>
      <c r="G347" s="174" t="s">
        <v>586</v>
      </c>
      <c r="H347" s="179">
        <v>3310</v>
      </c>
    </row>
    <row r="348" spans="1:8" ht="42" customHeight="1">
      <c r="A348" s="13">
        <v>165</v>
      </c>
      <c r="B348" s="152" t="s">
        <v>311</v>
      </c>
      <c r="C348" s="153" t="s">
        <v>312</v>
      </c>
      <c r="D348" s="165" t="s">
        <v>982</v>
      </c>
      <c r="E348" s="176">
        <v>44530</v>
      </c>
      <c r="F348" s="178">
        <v>1474</v>
      </c>
      <c r="G348" s="174" t="s">
        <v>1110</v>
      </c>
      <c r="H348" s="179">
        <v>4860</v>
      </c>
    </row>
    <row r="349" spans="1:8" ht="70.5" customHeight="1">
      <c r="A349" s="13">
        <v>166</v>
      </c>
      <c r="B349" s="152" t="s">
        <v>311</v>
      </c>
      <c r="C349" s="153" t="s">
        <v>312</v>
      </c>
      <c r="D349" s="165" t="s">
        <v>983</v>
      </c>
      <c r="E349" s="176">
        <v>44530</v>
      </c>
      <c r="F349" s="178">
        <v>1474</v>
      </c>
      <c r="G349" s="174" t="s">
        <v>1110</v>
      </c>
      <c r="H349" s="179">
        <v>3140</v>
      </c>
    </row>
    <row r="350" spans="1:8" ht="69.75" customHeight="1">
      <c r="A350" s="13">
        <v>167</v>
      </c>
      <c r="B350" s="152" t="s">
        <v>313</v>
      </c>
      <c r="C350" s="153" t="s">
        <v>312</v>
      </c>
      <c r="D350" s="165" t="s">
        <v>984</v>
      </c>
      <c r="E350" s="176">
        <v>44530</v>
      </c>
      <c r="F350" s="178">
        <v>1474</v>
      </c>
      <c r="G350" s="174" t="s">
        <v>1110</v>
      </c>
      <c r="H350" s="179">
        <v>1500</v>
      </c>
    </row>
    <row r="351" spans="1:8" ht="66.75" customHeight="1">
      <c r="A351" s="13">
        <v>168</v>
      </c>
      <c r="B351" s="152" t="s">
        <v>314</v>
      </c>
      <c r="C351" s="153" t="s">
        <v>312</v>
      </c>
      <c r="D351" s="165" t="s">
        <v>571</v>
      </c>
      <c r="E351" s="176">
        <v>44439</v>
      </c>
      <c r="F351" s="178">
        <v>454</v>
      </c>
      <c r="G351" s="174" t="s">
        <v>586</v>
      </c>
      <c r="H351" s="179">
        <v>4543</v>
      </c>
    </row>
    <row r="352" spans="1:8" ht="21.75" customHeight="1">
      <c r="A352" s="13">
        <v>169</v>
      </c>
      <c r="B352" s="152" t="s">
        <v>314</v>
      </c>
      <c r="C352" s="153" t="s">
        <v>312</v>
      </c>
      <c r="D352" s="165" t="s">
        <v>985</v>
      </c>
      <c r="E352" s="176">
        <v>44530</v>
      </c>
      <c r="F352" s="178">
        <v>1474</v>
      </c>
      <c r="G352" s="174" t="s">
        <v>1110</v>
      </c>
      <c r="H352" s="179">
        <v>3000</v>
      </c>
    </row>
    <row r="353" spans="1:8" ht="18.75" customHeight="1">
      <c r="A353" s="13">
        <v>170</v>
      </c>
      <c r="B353" s="152" t="s">
        <v>986</v>
      </c>
      <c r="C353" s="153" t="s">
        <v>312</v>
      </c>
      <c r="D353" s="165" t="s">
        <v>987</v>
      </c>
      <c r="E353" s="176">
        <v>44500</v>
      </c>
      <c r="F353" s="178">
        <v>454</v>
      </c>
      <c r="G353" s="174" t="s">
        <v>586</v>
      </c>
      <c r="H353" s="179">
        <v>4760</v>
      </c>
    </row>
    <row r="354" spans="1:8" ht="25.5">
      <c r="A354" s="13">
        <v>171</v>
      </c>
      <c r="B354" s="152" t="s">
        <v>986</v>
      </c>
      <c r="C354" s="153" t="s">
        <v>312</v>
      </c>
      <c r="D354" s="165" t="s">
        <v>988</v>
      </c>
      <c r="E354" s="176">
        <v>44500</v>
      </c>
      <c r="F354" s="178">
        <v>454</v>
      </c>
      <c r="G354" s="174" t="s">
        <v>586</v>
      </c>
      <c r="H354" s="179">
        <v>4410</v>
      </c>
    </row>
    <row r="355" spans="1:8" ht="25.5">
      <c r="A355" s="13">
        <v>172</v>
      </c>
      <c r="B355" s="152" t="s">
        <v>986</v>
      </c>
      <c r="C355" s="153" t="s">
        <v>312</v>
      </c>
      <c r="D355" s="165" t="s">
        <v>989</v>
      </c>
      <c r="E355" s="176">
        <v>44530</v>
      </c>
      <c r="F355" s="178">
        <v>1474</v>
      </c>
      <c r="G355" s="174" t="s">
        <v>1110</v>
      </c>
      <c r="H355" s="179">
        <v>5000</v>
      </c>
    </row>
    <row r="356" spans="1:8" ht="25.5">
      <c r="A356" s="13">
        <v>173</v>
      </c>
      <c r="B356" s="152" t="s">
        <v>432</v>
      </c>
      <c r="C356" s="153" t="s">
        <v>312</v>
      </c>
      <c r="D356" s="154" t="s">
        <v>990</v>
      </c>
      <c r="E356" s="176">
        <v>44773</v>
      </c>
      <c r="F356" s="175">
        <v>462</v>
      </c>
      <c r="G356" s="175" t="s">
        <v>497</v>
      </c>
      <c r="H356" s="179">
        <v>27740</v>
      </c>
    </row>
    <row r="357" spans="1:8" ht="25.5">
      <c r="A357" s="13">
        <v>174</v>
      </c>
      <c r="B357" s="152" t="s">
        <v>432</v>
      </c>
      <c r="C357" s="153" t="s">
        <v>312</v>
      </c>
      <c r="D357" s="154" t="s">
        <v>990</v>
      </c>
      <c r="E357" s="176">
        <v>44773</v>
      </c>
      <c r="F357" s="175" t="s">
        <v>1101</v>
      </c>
      <c r="G357" s="174" t="s">
        <v>1102</v>
      </c>
      <c r="H357" s="179">
        <v>5000</v>
      </c>
    </row>
    <row r="358" spans="1:8" ht="25.5">
      <c r="A358" s="13">
        <v>175</v>
      </c>
      <c r="B358" s="152" t="s">
        <v>572</v>
      </c>
      <c r="C358" s="153" t="s">
        <v>312</v>
      </c>
      <c r="D358" s="154" t="s">
        <v>573</v>
      </c>
      <c r="E358" s="176">
        <v>44681</v>
      </c>
      <c r="F358" s="175">
        <v>462</v>
      </c>
      <c r="G358" s="175" t="s">
        <v>497</v>
      </c>
      <c r="H358" s="179">
        <v>2500</v>
      </c>
    </row>
    <row r="359" spans="1:8" ht="25.5">
      <c r="A359" s="13">
        <v>176</v>
      </c>
      <c r="B359" s="152" t="s">
        <v>572</v>
      </c>
      <c r="C359" s="153" t="s">
        <v>312</v>
      </c>
      <c r="D359" s="154" t="s">
        <v>991</v>
      </c>
      <c r="E359" s="176">
        <v>44773</v>
      </c>
      <c r="F359" s="175">
        <v>462</v>
      </c>
      <c r="G359" s="175" t="s">
        <v>497</v>
      </c>
      <c r="H359" s="179">
        <v>18790</v>
      </c>
    </row>
    <row r="360" spans="1:8" ht="25.5">
      <c r="A360" s="13">
        <v>177</v>
      </c>
      <c r="B360" s="152" t="s">
        <v>572</v>
      </c>
      <c r="C360" s="153" t="s">
        <v>312</v>
      </c>
      <c r="D360" s="154" t="s">
        <v>992</v>
      </c>
      <c r="E360" s="176">
        <v>44773</v>
      </c>
      <c r="F360" s="175" t="s">
        <v>1101</v>
      </c>
      <c r="G360" s="174" t="s">
        <v>1102</v>
      </c>
      <c r="H360" s="179">
        <v>3600</v>
      </c>
    </row>
    <row r="361" spans="1:8" ht="25.5">
      <c r="A361" s="13">
        <v>178</v>
      </c>
      <c r="B361" s="152" t="s">
        <v>315</v>
      </c>
      <c r="C361" s="153" t="s">
        <v>312</v>
      </c>
      <c r="D361" s="157" t="s">
        <v>478</v>
      </c>
      <c r="E361" s="174" t="s">
        <v>491</v>
      </c>
      <c r="F361" s="175">
        <v>510</v>
      </c>
      <c r="G361" s="175" t="s">
        <v>494</v>
      </c>
      <c r="H361" s="179">
        <v>585</v>
      </c>
    </row>
    <row r="362" spans="1:8" ht="25.5">
      <c r="A362" s="13">
        <v>179</v>
      </c>
      <c r="B362" s="152" t="s">
        <v>315</v>
      </c>
      <c r="C362" s="153" t="s">
        <v>312</v>
      </c>
      <c r="D362" s="157" t="s">
        <v>993</v>
      </c>
      <c r="E362" s="174" t="s">
        <v>1080</v>
      </c>
      <c r="F362" s="175" t="s">
        <v>1103</v>
      </c>
      <c r="G362" s="175" t="s">
        <v>1104</v>
      </c>
      <c r="H362" s="179">
        <v>2650</v>
      </c>
    </row>
    <row r="363" spans="1:8" ht="38.25">
      <c r="A363" s="13">
        <v>180</v>
      </c>
      <c r="B363" s="152" t="s">
        <v>315</v>
      </c>
      <c r="C363" s="153" t="s">
        <v>312</v>
      </c>
      <c r="D363" s="172" t="s">
        <v>994</v>
      </c>
      <c r="E363" s="177" t="s">
        <v>1091</v>
      </c>
      <c r="F363" s="175" t="s">
        <v>1105</v>
      </c>
      <c r="G363" s="175" t="s">
        <v>1106</v>
      </c>
      <c r="H363" s="179">
        <v>15170</v>
      </c>
    </row>
    <row r="364" spans="1:8" ht="25.5">
      <c r="A364" s="13">
        <v>181</v>
      </c>
      <c r="B364" s="152" t="s">
        <v>315</v>
      </c>
      <c r="C364" s="153" t="s">
        <v>312</v>
      </c>
      <c r="D364" s="172" t="s">
        <v>995</v>
      </c>
      <c r="E364" s="177" t="s">
        <v>1092</v>
      </c>
      <c r="F364" s="175" t="s">
        <v>1107</v>
      </c>
      <c r="G364" s="175" t="s">
        <v>1102</v>
      </c>
      <c r="H364" s="179">
        <v>2800</v>
      </c>
    </row>
    <row r="365" spans="1:8" ht="63.75">
      <c r="A365" s="13">
        <v>182</v>
      </c>
      <c r="B365" s="155" t="s">
        <v>316</v>
      </c>
      <c r="C365" s="153" t="s">
        <v>312</v>
      </c>
      <c r="D365" s="157" t="s">
        <v>479</v>
      </c>
      <c r="E365" s="174" t="s">
        <v>492</v>
      </c>
      <c r="F365" s="175">
        <v>510</v>
      </c>
      <c r="G365" s="175" t="s">
        <v>494</v>
      </c>
      <c r="H365" s="179">
        <v>5330</v>
      </c>
    </row>
    <row r="366" spans="1:8" ht="63.75">
      <c r="A366" s="13">
        <v>183</v>
      </c>
      <c r="B366" s="155" t="s">
        <v>996</v>
      </c>
      <c r="C366" s="153" t="s">
        <v>312</v>
      </c>
      <c r="D366" s="157" t="s">
        <v>997</v>
      </c>
      <c r="E366" s="174" t="s">
        <v>1093</v>
      </c>
      <c r="F366" s="175" t="s">
        <v>1103</v>
      </c>
      <c r="G366" s="175" t="s">
        <v>1104</v>
      </c>
      <c r="H366" s="179">
        <v>19605</v>
      </c>
    </row>
    <row r="367" spans="1:8" ht="38.25">
      <c r="A367" s="13">
        <v>184</v>
      </c>
      <c r="B367" s="155" t="s">
        <v>996</v>
      </c>
      <c r="C367" s="153" t="s">
        <v>312</v>
      </c>
      <c r="D367" s="172" t="s">
        <v>998</v>
      </c>
      <c r="E367" s="177" t="s">
        <v>1092</v>
      </c>
      <c r="F367" s="175" t="s">
        <v>1105</v>
      </c>
      <c r="G367" s="175" t="s">
        <v>1106</v>
      </c>
      <c r="H367" s="179">
        <v>13750</v>
      </c>
    </row>
    <row r="368" spans="1:8" ht="51">
      <c r="A368" s="13">
        <v>185</v>
      </c>
      <c r="B368" s="155" t="s">
        <v>996</v>
      </c>
      <c r="C368" s="153" t="s">
        <v>312</v>
      </c>
      <c r="D368" s="172" t="s">
        <v>999</v>
      </c>
      <c r="E368" s="177" t="s">
        <v>1094</v>
      </c>
      <c r="F368" s="175" t="s">
        <v>1107</v>
      </c>
      <c r="G368" s="175" t="s">
        <v>1102</v>
      </c>
      <c r="H368" s="179">
        <v>10600</v>
      </c>
    </row>
    <row r="369" spans="1:8" ht="26.25">
      <c r="A369" s="13">
        <v>186</v>
      </c>
      <c r="B369" s="173" t="s">
        <v>317</v>
      </c>
      <c r="C369" s="156" t="s">
        <v>235</v>
      </c>
      <c r="D369" s="154" t="s">
        <v>1000</v>
      </c>
      <c r="E369" s="176" t="s">
        <v>1095</v>
      </c>
      <c r="F369" s="175" t="s">
        <v>1103</v>
      </c>
      <c r="G369" s="175" t="s">
        <v>1104</v>
      </c>
      <c r="H369" s="179">
        <v>3626</v>
      </c>
    </row>
    <row r="370" spans="1:8" ht="26.25">
      <c r="A370" s="13">
        <v>187</v>
      </c>
      <c r="B370" s="173" t="s">
        <v>317</v>
      </c>
      <c r="C370" s="156" t="s">
        <v>235</v>
      </c>
      <c r="D370" s="157" t="s">
        <v>1001</v>
      </c>
      <c r="E370" s="174" t="s">
        <v>1096</v>
      </c>
      <c r="F370" s="175" t="s">
        <v>1105</v>
      </c>
      <c r="G370" s="175" t="s">
        <v>1106</v>
      </c>
      <c r="H370" s="179">
        <v>3604</v>
      </c>
    </row>
    <row r="371" spans="1:8" ht="26.25">
      <c r="A371" s="13">
        <v>188</v>
      </c>
      <c r="B371" s="173" t="s">
        <v>317</v>
      </c>
      <c r="C371" s="156" t="s">
        <v>235</v>
      </c>
      <c r="D371" s="154" t="s">
        <v>1000</v>
      </c>
      <c r="E371" s="174" t="s">
        <v>1095</v>
      </c>
      <c r="F371" s="175" t="s">
        <v>1107</v>
      </c>
      <c r="G371" s="175" t="s">
        <v>1102</v>
      </c>
      <c r="H371" s="179">
        <v>2640</v>
      </c>
    </row>
    <row r="372" spans="1:8" ht="26.25">
      <c r="A372" s="13">
        <v>189</v>
      </c>
      <c r="B372" s="173" t="s">
        <v>318</v>
      </c>
      <c r="C372" s="156" t="s">
        <v>235</v>
      </c>
      <c r="D372" s="154" t="s">
        <v>480</v>
      </c>
      <c r="E372" s="176" t="s">
        <v>1095</v>
      </c>
      <c r="F372" s="175" t="s">
        <v>1103</v>
      </c>
      <c r="G372" s="175" t="s">
        <v>1104</v>
      </c>
      <c r="H372" s="179">
        <v>228</v>
      </c>
    </row>
    <row r="373" spans="1:8" ht="26.25">
      <c r="A373" s="13">
        <v>190</v>
      </c>
      <c r="B373" s="173" t="s">
        <v>318</v>
      </c>
      <c r="C373" s="156" t="s">
        <v>235</v>
      </c>
      <c r="D373" s="154" t="s">
        <v>1002</v>
      </c>
      <c r="E373" s="176">
        <v>45443</v>
      </c>
      <c r="F373" s="175" t="s">
        <v>1105</v>
      </c>
      <c r="G373" s="175" t="s">
        <v>1106</v>
      </c>
      <c r="H373" s="179">
        <v>1477</v>
      </c>
    </row>
    <row r="374" spans="1:8" ht="26.25">
      <c r="A374" s="13">
        <v>191</v>
      </c>
      <c r="B374" s="173" t="s">
        <v>318</v>
      </c>
      <c r="C374" s="156" t="s">
        <v>235</v>
      </c>
      <c r="D374" s="154" t="s">
        <v>1003</v>
      </c>
      <c r="E374" s="176" t="s">
        <v>1097</v>
      </c>
      <c r="F374" s="175" t="s">
        <v>1107</v>
      </c>
      <c r="G374" s="175" t="s">
        <v>1102</v>
      </c>
      <c r="H374" s="179">
        <v>650</v>
      </c>
    </row>
    <row r="375" spans="1:8" ht="26.25">
      <c r="A375" s="13">
        <v>192</v>
      </c>
      <c r="B375" s="173" t="s">
        <v>319</v>
      </c>
      <c r="C375" s="156" t="s">
        <v>235</v>
      </c>
      <c r="D375" s="154" t="s">
        <v>481</v>
      </c>
      <c r="E375" s="176">
        <v>44255</v>
      </c>
      <c r="F375" s="175">
        <v>510</v>
      </c>
      <c r="G375" s="175" t="s">
        <v>494</v>
      </c>
      <c r="H375" s="179">
        <v>343</v>
      </c>
    </row>
    <row r="376" spans="1:8" ht="26.25">
      <c r="A376" s="13">
        <v>193</v>
      </c>
      <c r="B376" s="173" t="s">
        <v>319</v>
      </c>
      <c r="C376" s="156" t="s">
        <v>235</v>
      </c>
      <c r="D376" s="154" t="s">
        <v>1004</v>
      </c>
      <c r="E376" s="176" t="s">
        <v>583</v>
      </c>
      <c r="F376" s="175" t="s">
        <v>1103</v>
      </c>
      <c r="G376" s="175" t="s">
        <v>1104</v>
      </c>
      <c r="H376" s="179">
        <v>3732</v>
      </c>
    </row>
    <row r="377" spans="1:8" ht="63.75">
      <c r="A377" s="13">
        <v>194</v>
      </c>
      <c r="B377" s="155" t="s">
        <v>319</v>
      </c>
      <c r="C377" s="156" t="s">
        <v>235</v>
      </c>
      <c r="D377" s="157" t="s">
        <v>1005</v>
      </c>
      <c r="E377" s="176" t="s">
        <v>1098</v>
      </c>
      <c r="F377" s="175" t="s">
        <v>1105</v>
      </c>
      <c r="G377" s="175" t="s">
        <v>1106</v>
      </c>
      <c r="H377" s="179">
        <v>5899</v>
      </c>
    </row>
    <row r="378" spans="1:8" ht="25.5">
      <c r="A378" s="13">
        <v>195</v>
      </c>
      <c r="B378" s="155" t="s">
        <v>319</v>
      </c>
      <c r="C378" s="156" t="s">
        <v>235</v>
      </c>
      <c r="D378" s="157" t="s">
        <v>1006</v>
      </c>
      <c r="E378" s="176" t="s">
        <v>1098</v>
      </c>
      <c r="F378" s="175" t="s">
        <v>1107</v>
      </c>
      <c r="G378" s="175" t="s">
        <v>1102</v>
      </c>
      <c r="H378" s="179">
        <v>3290</v>
      </c>
    </row>
    <row r="379" spans="1:8" ht="25.5">
      <c r="A379" s="13">
        <v>196</v>
      </c>
      <c r="B379" s="152" t="s">
        <v>320</v>
      </c>
      <c r="C379" s="153" t="s">
        <v>23</v>
      </c>
      <c r="D379" s="153" t="s">
        <v>321</v>
      </c>
      <c r="E379" s="176">
        <v>44196</v>
      </c>
      <c r="F379" s="175">
        <v>569</v>
      </c>
      <c r="G379" s="174">
        <v>43612</v>
      </c>
      <c r="H379" s="179">
        <v>2358</v>
      </c>
    </row>
    <row r="380" spans="1:8" ht="25.5">
      <c r="A380" s="13">
        <v>197</v>
      </c>
      <c r="B380" s="152" t="s">
        <v>320</v>
      </c>
      <c r="C380" s="153" t="s">
        <v>23</v>
      </c>
      <c r="D380" s="153" t="s">
        <v>322</v>
      </c>
      <c r="E380" s="176">
        <v>44196</v>
      </c>
      <c r="F380" s="175">
        <v>569</v>
      </c>
      <c r="G380" s="174">
        <v>43612</v>
      </c>
      <c r="H380" s="179">
        <v>3600</v>
      </c>
    </row>
    <row r="381" spans="1:8" ht="25.5">
      <c r="A381" s="13">
        <v>198</v>
      </c>
      <c r="B381" s="152" t="s">
        <v>320</v>
      </c>
      <c r="C381" s="153" t="s">
        <v>23</v>
      </c>
      <c r="D381" s="153" t="s">
        <v>323</v>
      </c>
      <c r="E381" s="176">
        <v>44196</v>
      </c>
      <c r="F381" s="175">
        <v>569</v>
      </c>
      <c r="G381" s="174">
        <v>43612</v>
      </c>
      <c r="H381" s="179">
        <v>2160</v>
      </c>
    </row>
    <row r="382" spans="1:8" ht="25.5">
      <c r="A382" s="13">
        <v>199</v>
      </c>
      <c r="B382" s="152" t="s">
        <v>320</v>
      </c>
      <c r="C382" s="153" t="s">
        <v>23</v>
      </c>
      <c r="D382" s="153" t="s">
        <v>324</v>
      </c>
      <c r="E382" s="176">
        <v>44196</v>
      </c>
      <c r="F382" s="175">
        <v>569</v>
      </c>
      <c r="G382" s="174">
        <v>43612</v>
      </c>
      <c r="H382" s="179">
        <v>3600</v>
      </c>
    </row>
    <row r="383" spans="1:8" ht="25.5">
      <c r="A383" s="13">
        <v>200</v>
      </c>
      <c r="B383" s="152" t="s">
        <v>320</v>
      </c>
      <c r="C383" s="153" t="s">
        <v>23</v>
      </c>
      <c r="D383" s="153" t="s">
        <v>325</v>
      </c>
      <c r="E383" s="176">
        <v>44165</v>
      </c>
      <c r="F383" s="175">
        <v>569</v>
      </c>
      <c r="G383" s="174">
        <v>43612</v>
      </c>
      <c r="H383" s="179">
        <v>1503</v>
      </c>
    </row>
    <row r="384" spans="1:8" ht="25.5">
      <c r="A384" s="13">
        <v>201</v>
      </c>
      <c r="B384" s="152" t="s">
        <v>320</v>
      </c>
      <c r="C384" s="153" t="s">
        <v>23</v>
      </c>
      <c r="D384" s="161" t="s">
        <v>1007</v>
      </c>
      <c r="E384" s="176">
        <v>44377</v>
      </c>
      <c r="F384" s="175">
        <v>1475</v>
      </c>
      <c r="G384" s="174" t="s">
        <v>1108</v>
      </c>
      <c r="H384" s="179">
        <v>3400</v>
      </c>
    </row>
    <row r="385" spans="1:8" ht="25.5">
      <c r="A385" s="13">
        <v>202</v>
      </c>
      <c r="B385" s="152" t="s">
        <v>326</v>
      </c>
      <c r="C385" s="153" t="s">
        <v>327</v>
      </c>
      <c r="D385" s="153" t="s">
        <v>328</v>
      </c>
      <c r="E385" s="176">
        <v>44592</v>
      </c>
      <c r="F385" s="175">
        <v>569</v>
      </c>
      <c r="G385" s="174">
        <v>43612</v>
      </c>
      <c r="H385" s="179">
        <v>31</v>
      </c>
    </row>
    <row r="386" spans="1:8" ht="25.5">
      <c r="A386" s="13">
        <v>203</v>
      </c>
      <c r="B386" s="152" t="s">
        <v>329</v>
      </c>
      <c r="C386" s="153" t="s">
        <v>327</v>
      </c>
      <c r="D386" s="153" t="s">
        <v>330</v>
      </c>
      <c r="E386" s="176">
        <v>44530</v>
      </c>
      <c r="F386" s="175">
        <v>569</v>
      </c>
      <c r="G386" s="174">
        <v>43612</v>
      </c>
      <c r="H386" s="179">
        <v>52</v>
      </c>
    </row>
    <row r="387" spans="1:8" ht="25.5">
      <c r="A387" s="13">
        <v>204</v>
      </c>
      <c r="B387" s="152" t="s">
        <v>326</v>
      </c>
      <c r="C387" s="153" t="s">
        <v>327</v>
      </c>
      <c r="D387" s="153" t="s">
        <v>328</v>
      </c>
      <c r="E387" s="176">
        <v>44592</v>
      </c>
      <c r="F387" s="175">
        <v>569</v>
      </c>
      <c r="G387" s="174">
        <v>43612</v>
      </c>
      <c r="H387" s="179">
        <v>568</v>
      </c>
    </row>
    <row r="388" spans="1:8" ht="25.5">
      <c r="A388" s="13">
        <v>205</v>
      </c>
      <c r="B388" s="159" t="s">
        <v>326</v>
      </c>
      <c r="C388" s="153" t="s">
        <v>327</v>
      </c>
      <c r="D388" s="160" t="s">
        <v>1008</v>
      </c>
      <c r="E388" s="176">
        <v>44773</v>
      </c>
      <c r="F388" s="175">
        <v>1475</v>
      </c>
      <c r="G388" s="174" t="s">
        <v>1108</v>
      </c>
      <c r="H388" s="179">
        <v>158</v>
      </c>
    </row>
    <row r="389" spans="1:8" ht="25.5">
      <c r="A389" s="13">
        <v>206</v>
      </c>
      <c r="B389" s="158" t="s">
        <v>1009</v>
      </c>
      <c r="C389" s="153" t="s">
        <v>23</v>
      </c>
      <c r="D389" s="153" t="s">
        <v>1010</v>
      </c>
      <c r="E389" s="176">
        <v>44316</v>
      </c>
      <c r="F389" s="175" t="s">
        <v>1114</v>
      </c>
      <c r="G389" s="174" t="s">
        <v>1115</v>
      </c>
      <c r="H389" s="179">
        <v>5850</v>
      </c>
    </row>
    <row r="390" spans="1:8" ht="38.25">
      <c r="A390" s="13">
        <v>207</v>
      </c>
      <c r="B390" s="158" t="s">
        <v>1011</v>
      </c>
      <c r="C390" s="153" t="s">
        <v>23</v>
      </c>
      <c r="D390" s="153" t="s">
        <v>1012</v>
      </c>
      <c r="E390" s="176">
        <v>44832</v>
      </c>
      <c r="F390" s="178">
        <v>903</v>
      </c>
      <c r="G390" s="176" t="s">
        <v>1111</v>
      </c>
      <c r="H390" s="179">
        <v>35</v>
      </c>
    </row>
    <row r="391" spans="1:8">
      <c r="A391" s="13">
        <v>208</v>
      </c>
      <c r="B391" s="163" t="s">
        <v>331</v>
      </c>
      <c r="C391" s="156" t="s">
        <v>235</v>
      </c>
      <c r="D391" s="154" t="s">
        <v>482</v>
      </c>
      <c r="E391" s="176">
        <v>45291</v>
      </c>
      <c r="F391" s="178">
        <v>442</v>
      </c>
      <c r="G391" s="176" t="s">
        <v>498</v>
      </c>
      <c r="H391" s="179">
        <v>94</v>
      </c>
    </row>
    <row r="392" spans="1:8" ht="26.25">
      <c r="A392" s="13">
        <v>209</v>
      </c>
      <c r="B392" s="173" t="s">
        <v>332</v>
      </c>
      <c r="C392" s="156" t="s">
        <v>235</v>
      </c>
      <c r="D392" s="154" t="s">
        <v>483</v>
      </c>
      <c r="E392" s="176">
        <v>45170</v>
      </c>
      <c r="F392" s="178">
        <v>442</v>
      </c>
      <c r="G392" s="176" t="s">
        <v>498</v>
      </c>
      <c r="H392" s="179">
        <v>139</v>
      </c>
    </row>
    <row r="393" spans="1:8" ht="26.25">
      <c r="A393" s="13">
        <v>210</v>
      </c>
      <c r="B393" s="173" t="s">
        <v>332</v>
      </c>
      <c r="C393" s="156" t="s">
        <v>235</v>
      </c>
      <c r="D393" s="154" t="s">
        <v>1013</v>
      </c>
      <c r="E393" s="176">
        <v>45260</v>
      </c>
      <c r="F393" s="178">
        <v>1425</v>
      </c>
      <c r="G393" s="176" t="s">
        <v>1117</v>
      </c>
      <c r="H393" s="179">
        <v>25</v>
      </c>
    </row>
    <row r="394" spans="1:8" ht="26.25">
      <c r="A394" s="13">
        <v>211</v>
      </c>
      <c r="B394" s="173" t="s">
        <v>1014</v>
      </c>
      <c r="C394" s="156" t="s">
        <v>23</v>
      </c>
      <c r="D394" s="154" t="s">
        <v>484</v>
      </c>
      <c r="E394" s="176">
        <v>45382</v>
      </c>
      <c r="F394" s="178">
        <v>903</v>
      </c>
      <c r="G394" s="176" t="s">
        <v>1111</v>
      </c>
      <c r="H394" s="179">
        <v>925</v>
      </c>
    </row>
    <row r="395" spans="1:8" ht="26.25">
      <c r="A395" s="13">
        <v>212</v>
      </c>
      <c r="B395" s="173" t="s">
        <v>1014</v>
      </c>
      <c r="C395" s="156" t="s">
        <v>23</v>
      </c>
      <c r="D395" s="154" t="s">
        <v>485</v>
      </c>
      <c r="E395" s="176">
        <v>45382</v>
      </c>
      <c r="F395" s="178">
        <v>903</v>
      </c>
      <c r="G395" s="176" t="s">
        <v>1111</v>
      </c>
      <c r="H395" s="179">
        <v>1990</v>
      </c>
    </row>
    <row r="396" spans="1:8" ht="26.25">
      <c r="A396" s="13">
        <v>213</v>
      </c>
      <c r="B396" s="173" t="s">
        <v>1014</v>
      </c>
      <c r="C396" s="156" t="s">
        <v>23</v>
      </c>
      <c r="D396" s="154" t="s">
        <v>1015</v>
      </c>
      <c r="E396" s="176">
        <v>45443</v>
      </c>
      <c r="F396" s="175" t="s">
        <v>1112</v>
      </c>
      <c r="G396" s="174" t="s">
        <v>1113</v>
      </c>
      <c r="H396" s="179">
        <v>4363</v>
      </c>
    </row>
    <row r="397" spans="1:8" ht="26.25">
      <c r="A397" s="13">
        <v>214</v>
      </c>
      <c r="B397" s="173" t="s">
        <v>1014</v>
      </c>
      <c r="C397" s="156" t="s">
        <v>23</v>
      </c>
      <c r="D397" s="154" t="s">
        <v>1016</v>
      </c>
      <c r="E397" s="176" t="s">
        <v>1099</v>
      </c>
      <c r="F397" s="175" t="s">
        <v>1114</v>
      </c>
      <c r="G397" s="174" t="s">
        <v>1115</v>
      </c>
      <c r="H397" s="179">
        <v>1604</v>
      </c>
    </row>
    <row r="398" spans="1:8" ht="26.25">
      <c r="A398" s="13">
        <v>215</v>
      </c>
      <c r="B398" s="173" t="s">
        <v>1014</v>
      </c>
      <c r="C398" s="156" t="s">
        <v>23</v>
      </c>
      <c r="D398" s="154" t="s">
        <v>1017</v>
      </c>
      <c r="E398" s="176" t="s">
        <v>1099</v>
      </c>
      <c r="F398" s="175" t="s">
        <v>1114</v>
      </c>
      <c r="G398" s="174" t="s">
        <v>1115</v>
      </c>
      <c r="H398" s="179">
        <v>4246</v>
      </c>
    </row>
    <row r="399" spans="1:8" ht="26.25">
      <c r="A399" s="13">
        <v>216</v>
      </c>
      <c r="B399" s="173" t="s">
        <v>1018</v>
      </c>
      <c r="C399" s="156" t="s">
        <v>23</v>
      </c>
      <c r="D399" s="167" t="s">
        <v>1019</v>
      </c>
      <c r="E399" s="176">
        <v>44347</v>
      </c>
      <c r="F399" s="175" t="s">
        <v>1112</v>
      </c>
      <c r="G399" s="174" t="s">
        <v>1113</v>
      </c>
      <c r="H399" s="179">
        <v>986</v>
      </c>
    </row>
    <row r="400" spans="1:8">
      <c r="A400" s="13">
        <v>217</v>
      </c>
      <c r="B400" s="163" t="s">
        <v>333</v>
      </c>
      <c r="C400" s="156" t="s">
        <v>235</v>
      </c>
      <c r="D400" s="154" t="s">
        <v>486</v>
      </c>
      <c r="E400" s="176">
        <v>44440</v>
      </c>
      <c r="F400" s="178">
        <v>442</v>
      </c>
      <c r="G400" s="176" t="s">
        <v>498</v>
      </c>
      <c r="H400" s="179">
        <v>94</v>
      </c>
    </row>
    <row r="401" spans="1:8" ht="25.5">
      <c r="A401" s="13">
        <v>218</v>
      </c>
      <c r="B401" s="152" t="s">
        <v>385</v>
      </c>
      <c r="C401" s="156" t="s">
        <v>235</v>
      </c>
      <c r="D401" s="161" t="s">
        <v>386</v>
      </c>
      <c r="E401" s="176">
        <v>44196</v>
      </c>
      <c r="F401" s="178">
        <v>639</v>
      </c>
      <c r="G401" s="176" t="s">
        <v>496</v>
      </c>
      <c r="H401" s="179">
        <v>30</v>
      </c>
    </row>
    <row r="402" spans="1:8" ht="38.25">
      <c r="A402" s="13">
        <v>219</v>
      </c>
      <c r="B402" s="152" t="s">
        <v>334</v>
      </c>
      <c r="C402" s="153" t="s">
        <v>23</v>
      </c>
      <c r="D402" s="167" t="s">
        <v>335</v>
      </c>
      <c r="E402" s="176">
        <v>44255</v>
      </c>
      <c r="F402" s="178">
        <v>432</v>
      </c>
      <c r="G402" s="176" t="s">
        <v>498</v>
      </c>
      <c r="H402" s="179">
        <v>192</v>
      </c>
    </row>
    <row r="403" spans="1:8" ht="38.25">
      <c r="A403" s="13">
        <v>220</v>
      </c>
      <c r="B403" s="152" t="s">
        <v>336</v>
      </c>
      <c r="C403" s="153" t="s">
        <v>23</v>
      </c>
      <c r="D403" s="165" t="s">
        <v>337</v>
      </c>
      <c r="E403" s="176">
        <v>44104</v>
      </c>
      <c r="F403" s="178">
        <v>432</v>
      </c>
      <c r="G403" s="176" t="s">
        <v>498</v>
      </c>
      <c r="H403" s="179">
        <v>376</v>
      </c>
    </row>
    <row r="404" spans="1:8" ht="38.25">
      <c r="A404" s="13">
        <v>221</v>
      </c>
      <c r="B404" s="152" t="s">
        <v>336</v>
      </c>
      <c r="C404" s="153" t="s">
        <v>23</v>
      </c>
      <c r="D404" s="165" t="s">
        <v>338</v>
      </c>
      <c r="E404" s="176">
        <v>43921</v>
      </c>
      <c r="F404" s="178">
        <v>432</v>
      </c>
      <c r="G404" s="176" t="s">
        <v>498</v>
      </c>
      <c r="H404" s="179">
        <v>204</v>
      </c>
    </row>
    <row r="405" spans="1:8" ht="38.25">
      <c r="A405" s="13">
        <v>222</v>
      </c>
      <c r="B405" s="152" t="s">
        <v>339</v>
      </c>
      <c r="C405" s="153" t="s">
        <v>23</v>
      </c>
      <c r="D405" s="167" t="s">
        <v>340</v>
      </c>
      <c r="E405" s="176">
        <v>44255</v>
      </c>
      <c r="F405" s="178">
        <v>432</v>
      </c>
      <c r="G405" s="176" t="s">
        <v>498</v>
      </c>
      <c r="H405" s="179">
        <v>55</v>
      </c>
    </row>
    <row r="406" spans="1:8" ht="38.25">
      <c r="A406" s="13">
        <v>223</v>
      </c>
      <c r="B406" s="152" t="s">
        <v>1020</v>
      </c>
      <c r="C406" s="153" t="s">
        <v>23</v>
      </c>
      <c r="D406" s="167" t="s">
        <v>1021</v>
      </c>
      <c r="E406" s="176">
        <v>44286</v>
      </c>
      <c r="F406" s="175" t="s">
        <v>1118</v>
      </c>
      <c r="G406" s="174" t="s">
        <v>1119</v>
      </c>
      <c r="H406" s="179">
        <v>58</v>
      </c>
    </row>
    <row r="407" spans="1:8" ht="38.25">
      <c r="A407" s="13">
        <v>224</v>
      </c>
      <c r="B407" s="152" t="s">
        <v>1020</v>
      </c>
      <c r="C407" s="153" t="s">
        <v>23</v>
      </c>
      <c r="D407" s="167" t="s">
        <v>1022</v>
      </c>
      <c r="E407" s="176">
        <v>44316</v>
      </c>
      <c r="F407" s="175" t="s">
        <v>1118</v>
      </c>
      <c r="G407" s="174" t="s">
        <v>1119</v>
      </c>
      <c r="H407" s="179">
        <v>9558</v>
      </c>
    </row>
    <row r="408" spans="1:8" ht="38.25">
      <c r="A408" s="13">
        <v>225</v>
      </c>
      <c r="B408" s="152" t="s">
        <v>1020</v>
      </c>
      <c r="C408" s="153" t="s">
        <v>23</v>
      </c>
      <c r="D408" s="167" t="s">
        <v>1023</v>
      </c>
      <c r="E408" s="176">
        <v>44347</v>
      </c>
      <c r="F408" s="175" t="s">
        <v>1118</v>
      </c>
      <c r="G408" s="174" t="s">
        <v>1119</v>
      </c>
      <c r="H408" s="179">
        <v>312</v>
      </c>
    </row>
    <row r="409" spans="1:8" ht="38.25">
      <c r="A409" s="13">
        <v>226</v>
      </c>
      <c r="B409" s="152" t="s">
        <v>1024</v>
      </c>
      <c r="C409" s="153" t="s">
        <v>23</v>
      </c>
      <c r="D409" s="167" t="s">
        <v>1025</v>
      </c>
      <c r="E409" s="176">
        <v>44286</v>
      </c>
      <c r="F409" s="175" t="s">
        <v>1118</v>
      </c>
      <c r="G409" s="174" t="s">
        <v>1119</v>
      </c>
      <c r="H409" s="179">
        <v>4000</v>
      </c>
    </row>
    <row r="410" spans="1:8" ht="38.25">
      <c r="A410" s="13">
        <v>227</v>
      </c>
      <c r="B410" s="152" t="s">
        <v>1024</v>
      </c>
      <c r="C410" s="153" t="s">
        <v>23</v>
      </c>
      <c r="D410" s="167" t="s">
        <v>1026</v>
      </c>
      <c r="E410" s="176">
        <v>44286</v>
      </c>
      <c r="F410" s="175" t="s">
        <v>1118</v>
      </c>
      <c r="G410" s="174" t="s">
        <v>1119</v>
      </c>
      <c r="H410" s="179">
        <v>1325</v>
      </c>
    </row>
    <row r="411" spans="1:8" ht="38.25">
      <c r="A411" s="13">
        <v>228</v>
      </c>
      <c r="B411" s="152" t="s">
        <v>1027</v>
      </c>
      <c r="C411" s="153" t="s">
        <v>23</v>
      </c>
      <c r="D411" s="167" t="s">
        <v>1028</v>
      </c>
      <c r="E411" s="176">
        <v>44255</v>
      </c>
      <c r="F411" s="175" t="s">
        <v>1118</v>
      </c>
      <c r="G411" s="174" t="s">
        <v>1119</v>
      </c>
      <c r="H411" s="179">
        <v>210</v>
      </c>
    </row>
    <row r="412" spans="1:8" ht="38.25">
      <c r="A412" s="13">
        <v>229</v>
      </c>
      <c r="B412" s="152" t="s">
        <v>1029</v>
      </c>
      <c r="C412" s="153" t="s">
        <v>23</v>
      </c>
      <c r="D412" s="167" t="s">
        <v>1030</v>
      </c>
      <c r="E412" s="176">
        <v>44286</v>
      </c>
      <c r="F412" s="175" t="s">
        <v>1118</v>
      </c>
      <c r="G412" s="174" t="s">
        <v>1119</v>
      </c>
      <c r="H412" s="179">
        <v>2538</v>
      </c>
    </row>
    <row r="413" spans="1:8" ht="38.25">
      <c r="A413" s="13">
        <v>230</v>
      </c>
      <c r="B413" s="152" t="s">
        <v>1031</v>
      </c>
      <c r="C413" s="153" t="s">
        <v>23</v>
      </c>
      <c r="D413" s="167" t="s">
        <v>1032</v>
      </c>
      <c r="E413" s="176">
        <v>44286</v>
      </c>
      <c r="F413" s="175" t="s">
        <v>1118</v>
      </c>
      <c r="G413" s="174" t="s">
        <v>1119</v>
      </c>
      <c r="H413" s="179">
        <v>2538</v>
      </c>
    </row>
    <row r="414" spans="1:8" ht="38.25">
      <c r="A414" s="13">
        <v>231</v>
      </c>
      <c r="B414" s="152" t="s">
        <v>1033</v>
      </c>
      <c r="C414" s="153" t="s">
        <v>23</v>
      </c>
      <c r="D414" s="167" t="s">
        <v>1034</v>
      </c>
      <c r="E414" s="176">
        <v>44043</v>
      </c>
      <c r="F414" s="175" t="s">
        <v>1118</v>
      </c>
      <c r="G414" s="174" t="s">
        <v>1119</v>
      </c>
      <c r="H414" s="179">
        <v>1144</v>
      </c>
    </row>
    <row r="415" spans="1:8" ht="38.25">
      <c r="A415" s="13">
        <v>232</v>
      </c>
      <c r="B415" s="152" t="s">
        <v>1035</v>
      </c>
      <c r="C415" s="153" t="s">
        <v>23</v>
      </c>
      <c r="D415" s="167" t="s">
        <v>1036</v>
      </c>
      <c r="E415" s="176">
        <v>44316</v>
      </c>
      <c r="F415" s="175" t="s">
        <v>1114</v>
      </c>
      <c r="G415" s="174" t="s">
        <v>1115</v>
      </c>
      <c r="H415" s="179">
        <v>1039</v>
      </c>
    </row>
    <row r="416" spans="1:8" ht="38.25">
      <c r="A416" s="13">
        <v>233</v>
      </c>
      <c r="B416" s="152" t="s">
        <v>1037</v>
      </c>
      <c r="C416" s="153" t="s">
        <v>23</v>
      </c>
      <c r="D416" s="167" t="s">
        <v>1038</v>
      </c>
      <c r="E416" s="176">
        <v>44286</v>
      </c>
      <c r="F416" s="178">
        <v>903</v>
      </c>
      <c r="G416" s="176" t="s">
        <v>1111</v>
      </c>
      <c r="H416" s="179">
        <v>2880</v>
      </c>
    </row>
    <row r="417" spans="1:8" ht="38.25">
      <c r="A417" s="13">
        <v>234</v>
      </c>
      <c r="B417" s="152" t="s">
        <v>1037</v>
      </c>
      <c r="C417" s="153" t="s">
        <v>23</v>
      </c>
      <c r="D417" s="167" t="s">
        <v>1039</v>
      </c>
      <c r="E417" s="176">
        <v>44286</v>
      </c>
      <c r="F417" s="178">
        <v>903</v>
      </c>
      <c r="G417" s="176" t="s">
        <v>1111</v>
      </c>
      <c r="H417" s="179">
        <v>923</v>
      </c>
    </row>
    <row r="418" spans="1:8" ht="38.25">
      <c r="A418" s="13">
        <v>235</v>
      </c>
      <c r="B418" s="152" t="s">
        <v>1037</v>
      </c>
      <c r="C418" s="153" t="s">
        <v>23</v>
      </c>
      <c r="D418" s="167" t="s">
        <v>1040</v>
      </c>
      <c r="E418" s="176">
        <v>44286</v>
      </c>
      <c r="F418" s="175" t="s">
        <v>1112</v>
      </c>
      <c r="G418" s="174" t="s">
        <v>1113</v>
      </c>
      <c r="H418" s="179">
        <v>522</v>
      </c>
    </row>
    <row r="419" spans="1:8" ht="38.25">
      <c r="A419" s="13">
        <v>236</v>
      </c>
      <c r="B419" s="152" t="s">
        <v>1037</v>
      </c>
      <c r="C419" s="153" t="s">
        <v>23</v>
      </c>
      <c r="D419" s="167" t="s">
        <v>1041</v>
      </c>
      <c r="E419" s="176">
        <v>44377</v>
      </c>
      <c r="F419" s="175" t="s">
        <v>1112</v>
      </c>
      <c r="G419" s="174" t="s">
        <v>1113</v>
      </c>
      <c r="H419" s="179">
        <v>1600</v>
      </c>
    </row>
    <row r="420" spans="1:8" ht="38.25">
      <c r="A420" s="13">
        <v>237</v>
      </c>
      <c r="B420" s="152" t="s">
        <v>1037</v>
      </c>
      <c r="C420" s="153" t="s">
        <v>23</v>
      </c>
      <c r="D420" s="167" t="s">
        <v>1042</v>
      </c>
      <c r="E420" s="176">
        <v>44408</v>
      </c>
      <c r="F420" s="175" t="s">
        <v>1112</v>
      </c>
      <c r="G420" s="174" t="s">
        <v>1113</v>
      </c>
      <c r="H420" s="179">
        <v>2878</v>
      </c>
    </row>
    <row r="421" spans="1:8" ht="38.25">
      <c r="A421" s="13">
        <v>238</v>
      </c>
      <c r="B421" s="159" t="s">
        <v>1043</v>
      </c>
      <c r="C421" s="153" t="s">
        <v>23</v>
      </c>
      <c r="D421" s="161" t="s">
        <v>1044</v>
      </c>
      <c r="E421" s="176">
        <v>44408</v>
      </c>
      <c r="F421" s="175" t="s">
        <v>1114</v>
      </c>
      <c r="G421" s="174" t="s">
        <v>1115</v>
      </c>
      <c r="H421" s="179">
        <v>4000</v>
      </c>
    </row>
    <row r="422" spans="1:8" ht="38.25">
      <c r="A422" s="13">
        <v>239</v>
      </c>
      <c r="B422" s="152" t="s">
        <v>1045</v>
      </c>
      <c r="C422" s="153" t="s">
        <v>23</v>
      </c>
      <c r="D422" s="167" t="s">
        <v>1046</v>
      </c>
      <c r="E422" s="176">
        <v>44286</v>
      </c>
      <c r="F422" s="178">
        <v>903</v>
      </c>
      <c r="G422" s="176" t="s">
        <v>1111</v>
      </c>
      <c r="H422" s="179">
        <v>1165</v>
      </c>
    </row>
    <row r="423" spans="1:8" ht="38.25">
      <c r="A423" s="13">
        <v>240</v>
      </c>
      <c r="B423" s="152" t="s">
        <v>1045</v>
      </c>
      <c r="C423" s="153" t="s">
        <v>23</v>
      </c>
      <c r="D423" s="167" t="s">
        <v>1047</v>
      </c>
      <c r="E423" s="176">
        <v>44286</v>
      </c>
      <c r="F423" s="178">
        <v>903</v>
      </c>
      <c r="G423" s="176" t="s">
        <v>1111</v>
      </c>
      <c r="H423" s="179">
        <v>1622</v>
      </c>
    </row>
    <row r="424" spans="1:8" ht="38.25">
      <c r="A424" s="13">
        <v>241</v>
      </c>
      <c r="B424" s="152" t="s">
        <v>1045</v>
      </c>
      <c r="C424" s="153" t="s">
        <v>23</v>
      </c>
      <c r="D424" s="167" t="s">
        <v>1047</v>
      </c>
      <c r="E424" s="176">
        <v>44316</v>
      </c>
      <c r="F424" s="175" t="s">
        <v>1112</v>
      </c>
      <c r="G424" s="174" t="s">
        <v>1113</v>
      </c>
      <c r="H424" s="179">
        <v>1932</v>
      </c>
    </row>
    <row r="425" spans="1:8" ht="38.25">
      <c r="A425" s="13">
        <v>242</v>
      </c>
      <c r="B425" s="152" t="s">
        <v>1045</v>
      </c>
      <c r="C425" s="153" t="s">
        <v>23</v>
      </c>
      <c r="D425" s="167" t="s">
        <v>1048</v>
      </c>
      <c r="E425" s="176">
        <v>44347</v>
      </c>
      <c r="F425" s="175" t="s">
        <v>1112</v>
      </c>
      <c r="G425" s="174" t="s">
        <v>1113</v>
      </c>
      <c r="H425" s="179">
        <v>2016</v>
      </c>
    </row>
    <row r="426" spans="1:8" ht="38.25">
      <c r="A426" s="13">
        <v>243</v>
      </c>
      <c r="B426" s="152" t="s">
        <v>1045</v>
      </c>
      <c r="C426" s="153" t="s">
        <v>23</v>
      </c>
      <c r="D426" s="167" t="s">
        <v>1049</v>
      </c>
      <c r="E426" s="176">
        <v>44408</v>
      </c>
      <c r="F426" s="175" t="s">
        <v>1112</v>
      </c>
      <c r="G426" s="174" t="s">
        <v>1113</v>
      </c>
      <c r="H426" s="179">
        <v>1968</v>
      </c>
    </row>
    <row r="427" spans="1:8" ht="38.25">
      <c r="A427" s="13">
        <v>244</v>
      </c>
      <c r="B427" s="152" t="s">
        <v>1050</v>
      </c>
      <c r="C427" s="153" t="s">
        <v>23</v>
      </c>
      <c r="D427" s="167" t="s">
        <v>1051</v>
      </c>
      <c r="E427" s="176">
        <v>44316</v>
      </c>
      <c r="F427" s="175" t="s">
        <v>1112</v>
      </c>
      <c r="G427" s="174" t="s">
        <v>1113</v>
      </c>
      <c r="H427" s="179">
        <v>1650</v>
      </c>
    </row>
    <row r="428" spans="1:8" ht="38.25">
      <c r="A428" s="13">
        <v>245</v>
      </c>
      <c r="B428" s="152" t="s">
        <v>1052</v>
      </c>
      <c r="C428" s="153" t="s">
        <v>23</v>
      </c>
      <c r="D428" s="167" t="s">
        <v>1053</v>
      </c>
      <c r="E428" s="176">
        <v>44408</v>
      </c>
      <c r="F428" s="175" t="s">
        <v>1114</v>
      </c>
      <c r="G428" s="174" t="s">
        <v>1115</v>
      </c>
      <c r="H428" s="179">
        <v>2024</v>
      </c>
    </row>
    <row r="429" spans="1:8" ht="38.25">
      <c r="A429" s="13">
        <v>246</v>
      </c>
      <c r="B429" s="152" t="s">
        <v>1052</v>
      </c>
      <c r="C429" s="153" t="s">
        <v>23</v>
      </c>
      <c r="D429" s="167" t="s">
        <v>1054</v>
      </c>
      <c r="E429" s="176">
        <v>44439</v>
      </c>
      <c r="F429" s="175" t="s">
        <v>1114</v>
      </c>
      <c r="G429" s="174" t="s">
        <v>1115</v>
      </c>
      <c r="H429" s="179">
        <v>4637</v>
      </c>
    </row>
    <row r="430" spans="1:8" ht="25.5">
      <c r="A430" s="13">
        <v>247</v>
      </c>
      <c r="B430" s="159" t="s">
        <v>1055</v>
      </c>
      <c r="C430" s="153" t="s">
        <v>235</v>
      </c>
      <c r="D430" s="167" t="s">
        <v>1056</v>
      </c>
      <c r="E430" s="176">
        <v>44393</v>
      </c>
      <c r="F430" s="175">
        <v>1425</v>
      </c>
      <c r="G430" s="174" t="s">
        <v>1117</v>
      </c>
      <c r="H430" s="179">
        <v>557</v>
      </c>
    </row>
    <row r="431" spans="1:8">
      <c r="A431" s="13">
        <v>248</v>
      </c>
      <c r="B431" s="166" t="s">
        <v>1057</v>
      </c>
      <c r="C431" s="153" t="s">
        <v>235</v>
      </c>
      <c r="D431" s="171" t="s">
        <v>341</v>
      </c>
      <c r="E431" s="176">
        <v>44651</v>
      </c>
      <c r="F431" s="178">
        <v>454</v>
      </c>
      <c r="G431" s="176" t="s">
        <v>586</v>
      </c>
      <c r="H431" s="179">
        <v>6968</v>
      </c>
    </row>
    <row r="432" spans="1:8">
      <c r="A432" s="13">
        <v>249</v>
      </c>
      <c r="B432" s="166" t="s">
        <v>1058</v>
      </c>
      <c r="C432" s="153" t="s">
        <v>23</v>
      </c>
      <c r="D432" s="171" t="s">
        <v>341</v>
      </c>
      <c r="E432" s="176">
        <v>44651</v>
      </c>
      <c r="F432" s="178">
        <v>1474</v>
      </c>
      <c r="G432" s="176" t="s">
        <v>1108</v>
      </c>
      <c r="H432" s="179">
        <v>1550</v>
      </c>
    </row>
    <row r="433" spans="1:8">
      <c r="A433" s="13">
        <v>250</v>
      </c>
      <c r="B433" s="166" t="s">
        <v>1059</v>
      </c>
      <c r="C433" s="153" t="s">
        <v>23</v>
      </c>
      <c r="D433" s="171" t="s">
        <v>1060</v>
      </c>
      <c r="E433" s="176">
        <v>44651</v>
      </c>
      <c r="F433" s="178">
        <v>1474</v>
      </c>
      <c r="G433" s="176" t="s">
        <v>1108</v>
      </c>
      <c r="H433" s="179">
        <v>2980</v>
      </c>
    </row>
    <row r="434" spans="1:8">
      <c r="A434" s="13">
        <v>251</v>
      </c>
      <c r="B434" s="166" t="s">
        <v>574</v>
      </c>
      <c r="C434" s="153" t="s">
        <v>235</v>
      </c>
      <c r="D434" s="171" t="s">
        <v>342</v>
      </c>
      <c r="E434" s="176">
        <v>44651</v>
      </c>
      <c r="F434" s="178">
        <v>454</v>
      </c>
      <c r="G434" s="176" t="s">
        <v>586</v>
      </c>
      <c r="H434" s="179">
        <v>6968</v>
      </c>
    </row>
    <row r="435" spans="1:8">
      <c r="A435" s="13">
        <v>252</v>
      </c>
      <c r="B435" s="166" t="s">
        <v>1061</v>
      </c>
      <c r="C435" s="153" t="s">
        <v>23</v>
      </c>
      <c r="D435" s="171" t="s">
        <v>342</v>
      </c>
      <c r="E435" s="176">
        <v>44651</v>
      </c>
      <c r="F435" s="178">
        <v>1474</v>
      </c>
      <c r="G435" s="176" t="s">
        <v>1108</v>
      </c>
      <c r="H435" s="179">
        <v>1550</v>
      </c>
    </row>
    <row r="436" spans="1:8">
      <c r="A436" s="13">
        <v>253</v>
      </c>
      <c r="B436" s="166" t="s">
        <v>1062</v>
      </c>
      <c r="C436" s="153" t="s">
        <v>23</v>
      </c>
      <c r="D436" s="171" t="s">
        <v>1063</v>
      </c>
      <c r="E436" s="176">
        <v>44651</v>
      </c>
      <c r="F436" s="178">
        <v>1474</v>
      </c>
      <c r="G436" s="176" t="s">
        <v>1108</v>
      </c>
      <c r="H436" s="179">
        <v>2980</v>
      </c>
    </row>
    <row r="437" spans="1:8">
      <c r="A437" s="13">
        <v>254</v>
      </c>
      <c r="B437" s="152" t="s">
        <v>343</v>
      </c>
      <c r="C437" s="153" t="s">
        <v>235</v>
      </c>
      <c r="D437" s="154" t="s">
        <v>487</v>
      </c>
      <c r="E437" s="176">
        <v>44446</v>
      </c>
      <c r="F437" s="175">
        <v>462</v>
      </c>
      <c r="G437" s="174">
        <v>43580</v>
      </c>
      <c r="H437" s="179">
        <v>53</v>
      </c>
    </row>
    <row r="438" spans="1:8">
      <c r="A438" s="13">
        <v>255</v>
      </c>
      <c r="B438" s="152" t="s">
        <v>343</v>
      </c>
      <c r="C438" s="153" t="s">
        <v>235</v>
      </c>
      <c r="D438" s="154" t="s">
        <v>433</v>
      </c>
      <c r="E438" s="176">
        <v>44515</v>
      </c>
      <c r="F438" s="175">
        <v>462</v>
      </c>
      <c r="G438" s="175" t="s">
        <v>497</v>
      </c>
      <c r="H438" s="179">
        <v>53</v>
      </c>
    </row>
    <row r="439" spans="1:8" ht="18.75" customHeight="1">
      <c r="A439" s="13">
        <v>256</v>
      </c>
      <c r="B439" s="152" t="s">
        <v>343</v>
      </c>
      <c r="C439" s="153" t="s">
        <v>235</v>
      </c>
      <c r="D439" s="154" t="s">
        <v>575</v>
      </c>
      <c r="E439" s="176">
        <v>44670</v>
      </c>
      <c r="F439" s="175">
        <v>462</v>
      </c>
      <c r="G439" s="175" t="s">
        <v>497</v>
      </c>
      <c r="H439" s="179">
        <v>54</v>
      </c>
    </row>
    <row r="440" spans="1:8" ht="20.25" customHeight="1">
      <c r="A440" s="13">
        <v>257</v>
      </c>
      <c r="B440" s="152" t="s">
        <v>1064</v>
      </c>
      <c r="C440" s="153" t="s">
        <v>235</v>
      </c>
      <c r="D440" s="154" t="s">
        <v>1065</v>
      </c>
      <c r="E440" s="176">
        <v>44665</v>
      </c>
      <c r="F440" s="175" t="s">
        <v>1101</v>
      </c>
      <c r="G440" s="174" t="s">
        <v>1102</v>
      </c>
      <c r="H440" s="179">
        <v>20</v>
      </c>
    </row>
    <row r="441" spans="1:8" ht="21" customHeight="1">
      <c r="A441" s="13">
        <v>258</v>
      </c>
      <c r="B441" s="152" t="s">
        <v>344</v>
      </c>
      <c r="C441" s="153" t="s">
        <v>23</v>
      </c>
      <c r="D441" s="153" t="s">
        <v>345</v>
      </c>
      <c r="E441" s="174">
        <v>44592</v>
      </c>
      <c r="F441" s="175">
        <v>569</v>
      </c>
      <c r="G441" s="174">
        <v>43612</v>
      </c>
      <c r="H441" s="179">
        <v>25</v>
      </c>
    </row>
    <row r="442" spans="1:8">
      <c r="A442" s="13">
        <v>259</v>
      </c>
      <c r="B442" s="152" t="s">
        <v>344</v>
      </c>
      <c r="C442" s="153" t="s">
        <v>23</v>
      </c>
      <c r="D442" s="153" t="s">
        <v>345</v>
      </c>
      <c r="E442" s="176">
        <v>44592</v>
      </c>
      <c r="F442" s="175">
        <v>569</v>
      </c>
      <c r="G442" s="174">
        <v>43612</v>
      </c>
      <c r="H442" s="179">
        <v>206</v>
      </c>
    </row>
    <row r="443" spans="1:8">
      <c r="A443" s="13">
        <v>260</v>
      </c>
      <c r="B443" s="159" t="s">
        <v>344</v>
      </c>
      <c r="C443" s="153" t="s">
        <v>23</v>
      </c>
      <c r="D443" s="161" t="s">
        <v>1066</v>
      </c>
      <c r="E443" s="176">
        <v>44804</v>
      </c>
      <c r="F443" s="175">
        <v>1475</v>
      </c>
      <c r="G443" s="174" t="s">
        <v>1108</v>
      </c>
      <c r="H443" s="179">
        <v>74</v>
      </c>
    </row>
    <row r="444" spans="1:8" ht="38.25">
      <c r="A444" s="13">
        <v>261</v>
      </c>
      <c r="B444" s="152" t="s">
        <v>576</v>
      </c>
      <c r="C444" s="153" t="s">
        <v>380</v>
      </c>
      <c r="D444" s="153" t="s">
        <v>577</v>
      </c>
      <c r="E444" s="176">
        <v>44501</v>
      </c>
      <c r="F444" s="175" t="s">
        <v>587</v>
      </c>
      <c r="G444" s="174" t="s">
        <v>588</v>
      </c>
      <c r="H444" s="179">
        <v>400</v>
      </c>
    </row>
    <row r="445" spans="1:8" ht="38.25">
      <c r="A445" s="13">
        <v>262</v>
      </c>
      <c r="B445" s="152" t="s">
        <v>578</v>
      </c>
      <c r="C445" s="153" t="s">
        <v>380</v>
      </c>
      <c r="D445" s="153" t="s">
        <v>579</v>
      </c>
      <c r="E445" s="176">
        <v>44378</v>
      </c>
      <c r="F445" s="175" t="s">
        <v>587</v>
      </c>
      <c r="G445" s="174" t="s">
        <v>588</v>
      </c>
      <c r="H445" s="179">
        <v>744</v>
      </c>
    </row>
    <row r="446" spans="1:8">
      <c r="A446" s="13">
        <v>263</v>
      </c>
      <c r="B446" s="166" t="s">
        <v>346</v>
      </c>
      <c r="C446" s="153" t="s">
        <v>235</v>
      </c>
      <c r="D446" s="161" t="s">
        <v>347</v>
      </c>
      <c r="E446" s="176">
        <v>44227</v>
      </c>
      <c r="F446" s="178">
        <v>454</v>
      </c>
      <c r="G446" s="174">
        <v>43578</v>
      </c>
      <c r="H446" s="179">
        <v>1</v>
      </c>
    </row>
    <row r="447" spans="1:8">
      <c r="A447" s="13">
        <v>264</v>
      </c>
      <c r="B447" s="166" t="s">
        <v>346</v>
      </c>
      <c r="C447" s="153" t="s">
        <v>235</v>
      </c>
      <c r="D447" s="153" t="s">
        <v>580</v>
      </c>
      <c r="E447" s="176">
        <v>44255</v>
      </c>
      <c r="F447" s="178">
        <v>454</v>
      </c>
      <c r="G447" s="176" t="s">
        <v>586</v>
      </c>
      <c r="H447" s="179">
        <v>117</v>
      </c>
    </row>
    <row r="448" spans="1:8">
      <c r="A448" s="13">
        <v>265</v>
      </c>
      <c r="B448" s="166" t="s">
        <v>346</v>
      </c>
      <c r="C448" s="153" t="s">
        <v>235</v>
      </c>
      <c r="D448" s="153" t="s">
        <v>581</v>
      </c>
      <c r="E448" s="176">
        <v>44286</v>
      </c>
      <c r="F448" s="178">
        <v>454</v>
      </c>
      <c r="G448" s="176" t="s">
        <v>586</v>
      </c>
      <c r="H448" s="179">
        <v>6</v>
      </c>
    </row>
    <row r="449" spans="1:8">
      <c r="A449" s="13">
        <v>266</v>
      </c>
      <c r="B449" s="166" t="s">
        <v>346</v>
      </c>
      <c r="C449" s="153" t="s">
        <v>23</v>
      </c>
      <c r="D449" s="153" t="s">
        <v>1067</v>
      </c>
      <c r="E449" s="176">
        <v>44408</v>
      </c>
      <c r="F449" s="178">
        <v>1474</v>
      </c>
      <c r="G449" s="176" t="s">
        <v>1108</v>
      </c>
      <c r="H449" s="179">
        <v>16</v>
      </c>
    </row>
    <row r="450" spans="1:8">
      <c r="A450" s="13">
        <v>267</v>
      </c>
      <c r="B450" s="166" t="s">
        <v>346</v>
      </c>
      <c r="C450" s="153" t="s">
        <v>23</v>
      </c>
      <c r="D450" s="153" t="s">
        <v>1068</v>
      </c>
      <c r="E450" s="176">
        <v>44469</v>
      </c>
      <c r="F450" s="178">
        <v>1474</v>
      </c>
      <c r="G450" s="176" t="s">
        <v>1108</v>
      </c>
      <c r="H450" s="179">
        <v>16</v>
      </c>
    </row>
    <row r="451" spans="1:8">
      <c r="A451" s="13">
        <v>268</v>
      </c>
      <c r="B451" s="166" t="s">
        <v>346</v>
      </c>
      <c r="C451" s="153" t="s">
        <v>23</v>
      </c>
      <c r="D451" s="153" t="s">
        <v>1069</v>
      </c>
      <c r="E451" s="176">
        <v>44469</v>
      </c>
      <c r="F451" s="178">
        <v>1474</v>
      </c>
      <c r="G451" s="176" t="s">
        <v>1108</v>
      </c>
      <c r="H451" s="179">
        <v>28</v>
      </c>
    </row>
    <row r="452" spans="1:8">
      <c r="A452" s="13">
        <v>269</v>
      </c>
      <c r="B452" s="163" t="s">
        <v>348</v>
      </c>
      <c r="C452" s="156" t="s">
        <v>235</v>
      </c>
      <c r="D452" s="154" t="s">
        <v>488</v>
      </c>
      <c r="E452" s="176">
        <v>44512</v>
      </c>
      <c r="F452" s="175">
        <v>510</v>
      </c>
      <c r="G452" s="175" t="s">
        <v>495</v>
      </c>
      <c r="H452" s="179">
        <v>67</v>
      </c>
    </row>
    <row r="453" spans="1:8" ht="38.25">
      <c r="A453" s="13">
        <v>270</v>
      </c>
      <c r="B453" s="162" t="s">
        <v>348</v>
      </c>
      <c r="C453" s="156" t="s">
        <v>235</v>
      </c>
      <c r="D453" s="157" t="s">
        <v>489</v>
      </c>
      <c r="E453" s="174" t="s">
        <v>493</v>
      </c>
      <c r="F453" s="175">
        <v>510</v>
      </c>
      <c r="G453" s="175" t="s">
        <v>494</v>
      </c>
      <c r="H453" s="179">
        <v>74</v>
      </c>
    </row>
    <row r="454" spans="1:8" ht="25.5">
      <c r="A454" s="13">
        <v>271</v>
      </c>
      <c r="B454" s="162" t="s">
        <v>348</v>
      </c>
      <c r="C454" s="156" t="s">
        <v>235</v>
      </c>
      <c r="D454" s="157" t="s">
        <v>615</v>
      </c>
      <c r="E454" s="174" t="s">
        <v>1077</v>
      </c>
      <c r="F454" s="175" t="s">
        <v>1103</v>
      </c>
      <c r="G454" s="175" t="s">
        <v>1104</v>
      </c>
      <c r="H454" s="179">
        <v>26</v>
      </c>
    </row>
    <row r="455" spans="1:8" ht="38.25">
      <c r="A455" s="13">
        <v>272</v>
      </c>
      <c r="B455" s="162" t="s">
        <v>348</v>
      </c>
      <c r="C455" s="156" t="s">
        <v>235</v>
      </c>
      <c r="D455" s="172" t="s">
        <v>1070</v>
      </c>
      <c r="E455" s="177" t="s">
        <v>1100</v>
      </c>
      <c r="F455" s="175" t="s">
        <v>1105</v>
      </c>
      <c r="G455" s="175" t="s">
        <v>1106</v>
      </c>
      <c r="H455" s="179">
        <v>20</v>
      </c>
    </row>
    <row r="456" spans="1:8" ht="25.5">
      <c r="A456" s="13">
        <v>273</v>
      </c>
      <c r="B456" s="162" t="s">
        <v>348</v>
      </c>
      <c r="C456" s="156" t="s">
        <v>235</v>
      </c>
      <c r="D456" s="157" t="s">
        <v>1071</v>
      </c>
      <c r="E456" s="177" t="s">
        <v>1083</v>
      </c>
      <c r="F456" s="175" t="s">
        <v>1107</v>
      </c>
      <c r="G456" s="175" t="s">
        <v>1102</v>
      </c>
      <c r="H456" s="179">
        <v>26</v>
      </c>
    </row>
    <row r="457" spans="1:8" s="5" customFormat="1" ht="19.5" customHeight="1">
      <c r="A457" s="183" t="s">
        <v>10</v>
      </c>
      <c r="B457" s="184"/>
      <c r="C457" s="184"/>
      <c r="D457" s="184"/>
      <c r="E457" s="184"/>
      <c r="F457" s="184"/>
      <c r="G457" s="184"/>
      <c r="H457" s="185"/>
    </row>
    <row r="458" spans="1:8" ht="25.5">
      <c r="A458" s="63">
        <v>1</v>
      </c>
      <c r="B458" s="37" t="s">
        <v>703</v>
      </c>
      <c r="C458" s="8" t="s">
        <v>175</v>
      </c>
      <c r="D458" s="8"/>
      <c r="E458" s="14">
        <v>45657</v>
      </c>
      <c r="F458" s="8" t="s">
        <v>777</v>
      </c>
      <c r="G458" s="14">
        <v>43808</v>
      </c>
      <c r="H458" s="9">
        <v>2</v>
      </c>
    </row>
    <row r="459" spans="1:8" ht="25.5">
      <c r="A459" s="63">
        <v>2</v>
      </c>
      <c r="B459" s="37" t="s">
        <v>111</v>
      </c>
      <c r="C459" s="8" t="s">
        <v>175</v>
      </c>
      <c r="D459" s="8">
        <v>1907718</v>
      </c>
      <c r="E459" s="18">
        <v>44743</v>
      </c>
      <c r="F459" s="8" t="s">
        <v>777</v>
      </c>
      <c r="G459" s="14">
        <v>43808</v>
      </c>
      <c r="H459" s="9">
        <v>388</v>
      </c>
    </row>
    <row r="460" spans="1:8">
      <c r="A460" s="63">
        <v>3</v>
      </c>
      <c r="B460" s="37" t="s">
        <v>704</v>
      </c>
      <c r="C460" s="8" t="s">
        <v>233</v>
      </c>
      <c r="D460" s="8" t="s">
        <v>705</v>
      </c>
      <c r="E460" s="18">
        <v>44246</v>
      </c>
      <c r="F460" s="8" t="s">
        <v>778</v>
      </c>
      <c r="G460" s="14">
        <v>43805</v>
      </c>
      <c r="H460" s="9">
        <v>7</v>
      </c>
    </row>
    <row r="461" spans="1:8" ht="38.25">
      <c r="A461" s="63">
        <v>4</v>
      </c>
      <c r="B461" s="37" t="s">
        <v>706</v>
      </c>
      <c r="C461" s="8" t="s">
        <v>175</v>
      </c>
      <c r="D461" s="8" t="s">
        <v>707</v>
      </c>
      <c r="E461" s="18">
        <v>45518</v>
      </c>
      <c r="F461" s="8" t="s">
        <v>777</v>
      </c>
      <c r="G461" s="14">
        <v>43808</v>
      </c>
      <c r="H461" s="9">
        <v>60</v>
      </c>
    </row>
    <row r="462" spans="1:8" ht="38.25">
      <c r="A462" s="63">
        <v>5</v>
      </c>
      <c r="B462" s="37" t="s">
        <v>708</v>
      </c>
      <c r="C462" s="8" t="s">
        <v>175</v>
      </c>
      <c r="D462" s="8" t="s">
        <v>709</v>
      </c>
      <c r="E462" s="18">
        <v>45546</v>
      </c>
      <c r="F462" s="8" t="s">
        <v>777</v>
      </c>
      <c r="G462" s="14">
        <v>43808</v>
      </c>
      <c r="H462" s="9">
        <v>49</v>
      </c>
    </row>
    <row r="463" spans="1:8" ht="25.5">
      <c r="A463" s="63">
        <v>6</v>
      </c>
      <c r="B463" s="37" t="s">
        <v>710</v>
      </c>
      <c r="C463" s="8" t="s">
        <v>175</v>
      </c>
      <c r="D463" s="8" t="s">
        <v>711</v>
      </c>
      <c r="E463" s="18" t="s">
        <v>774</v>
      </c>
      <c r="F463" s="8" t="s">
        <v>777</v>
      </c>
      <c r="G463" s="14">
        <v>43808</v>
      </c>
      <c r="H463" s="9">
        <v>30</v>
      </c>
    </row>
    <row r="464" spans="1:8" ht="25.5">
      <c r="A464" s="63">
        <v>7</v>
      </c>
      <c r="B464" s="37" t="s">
        <v>712</v>
      </c>
      <c r="C464" s="8" t="s">
        <v>175</v>
      </c>
      <c r="D464" s="8" t="s">
        <v>713</v>
      </c>
      <c r="E464" s="18">
        <v>45128</v>
      </c>
      <c r="F464" s="8" t="s">
        <v>777</v>
      </c>
      <c r="G464" s="14">
        <v>43808</v>
      </c>
      <c r="H464" s="9">
        <v>95</v>
      </c>
    </row>
    <row r="465" spans="1:8">
      <c r="A465" s="63">
        <v>8</v>
      </c>
      <c r="B465" s="37" t="s">
        <v>714</v>
      </c>
      <c r="C465" s="8" t="s">
        <v>175</v>
      </c>
      <c r="D465" s="8" t="s">
        <v>715</v>
      </c>
      <c r="E465" s="18">
        <v>45172</v>
      </c>
      <c r="F465" s="8" t="s">
        <v>778</v>
      </c>
      <c r="G465" s="14">
        <v>43805</v>
      </c>
      <c r="H465" s="9">
        <v>20</v>
      </c>
    </row>
    <row r="466" spans="1:8">
      <c r="A466" s="63">
        <v>9</v>
      </c>
      <c r="B466" s="37" t="s">
        <v>92</v>
      </c>
      <c r="C466" s="8" t="s">
        <v>233</v>
      </c>
      <c r="D466" s="8"/>
      <c r="E466" s="64"/>
      <c r="F466" s="8">
        <v>1086</v>
      </c>
      <c r="G466" s="56">
        <v>43395</v>
      </c>
      <c r="H466" s="13">
        <v>126</v>
      </c>
    </row>
    <row r="467" spans="1:8" ht="38.25">
      <c r="A467" s="63">
        <v>10</v>
      </c>
      <c r="B467" s="37" t="s">
        <v>716</v>
      </c>
      <c r="C467" s="8" t="s">
        <v>175</v>
      </c>
      <c r="D467" s="8">
        <v>17882466</v>
      </c>
      <c r="E467" s="14">
        <v>44227</v>
      </c>
      <c r="F467" s="8" t="s">
        <v>778</v>
      </c>
      <c r="G467" s="14">
        <v>43805</v>
      </c>
      <c r="H467" s="9">
        <v>160</v>
      </c>
    </row>
    <row r="468" spans="1:8" ht="25.5">
      <c r="A468" s="63">
        <v>11</v>
      </c>
      <c r="B468" s="37" t="s">
        <v>717</v>
      </c>
      <c r="C468" s="8" t="s">
        <v>175</v>
      </c>
      <c r="D468" s="8" t="s">
        <v>718</v>
      </c>
      <c r="E468" s="14">
        <v>44119</v>
      </c>
      <c r="F468" s="8" t="s">
        <v>777</v>
      </c>
      <c r="G468" s="14">
        <v>43808</v>
      </c>
      <c r="H468" s="9">
        <v>6</v>
      </c>
    </row>
    <row r="469" spans="1:8" ht="25.5">
      <c r="A469" s="63">
        <v>12</v>
      </c>
      <c r="B469" s="37" t="s">
        <v>112</v>
      </c>
      <c r="C469" s="8" t="s">
        <v>175</v>
      </c>
      <c r="D469" s="8"/>
      <c r="E469" s="14">
        <v>44409</v>
      </c>
      <c r="F469" s="8" t="s">
        <v>141</v>
      </c>
      <c r="G469" s="56">
        <v>43433</v>
      </c>
      <c r="H469" s="21">
        <v>6</v>
      </c>
    </row>
    <row r="470" spans="1:8" ht="25.5">
      <c r="A470" s="63">
        <v>13</v>
      </c>
      <c r="B470" s="37" t="s">
        <v>719</v>
      </c>
      <c r="C470" s="8" t="s">
        <v>233</v>
      </c>
      <c r="D470" s="8" t="s">
        <v>720</v>
      </c>
      <c r="E470" s="18">
        <v>44439</v>
      </c>
      <c r="F470" s="8" t="s">
        <v>777</v>
      </c>
      <c r="G470" s="14">
        <v>43808</v>
      </c>
      <c r="H470" s="8">
        <v>10</v>
      </c>
    </row>
    <row r="471" spans="1:8" ht="38.25">
      <c r="A471" s="63">
        <v>14</v>
      </c>
      <c r="B471" s="37" t="s">
        <v>721</v>
      </c>
      <c r="C471" s="8" t="s">
        <v>233</v>
      </c>
      <c r="D471" s="8"/>
      <c r="E471" s="18"/>
      <c r="F471" s="8" t="s">
        <v>777</v>
      </c>
      <c r="G471" s="14">
        <v>43808</v>
      </c>
      <c r="H471" s="8">
        <v>50</v>
      </c>
    </row>
    <row r="472" spans="1:8">
      <c r="A472" s="63">
        <v>15</v>
      </c>
      <c r="B472" s="37" t="s">
        <v>722</v>
      </c>
      <c r="C472" s="8" t="s">
        <v>175</v>
      </c>
      <c r="D472" s="8"/>
      <c r="E472" s="18"/>
      <c r="F472" s="8" t="s">
        <v>777</v>
      </c>
      <c r="G472" s="14">
        <v>43808</v>
      </c>
      <c r="H472" s="8">
        <v>144</v>
      </c>
    </row>
    <row r="473" spans="1:8" ht="25.5">
      <c r="A473" s="63">
        <v>16</v>
      </c>
      <c r="B473" s="37" t="s">
        <v>113</v>
      </c>
      <c r="C473" s="8" t="s">
        <v>175</v>
      </c>
      <c r="D473" s="8" t="s">
        <v>114</v>
      </c>
      <c r="E473" s="14">
        <v>43922</v>
      </c>
      <c r="F473" s="8" t="s">
        <v>141</v>
      </c>
      <c r="G473" s="56">
        <v>43433</v>
      </c>
      <c r="H473" s="21">
        <v>1</v>
      </c>
    </row>
    <row r="474" spans="1:8">
      <c r="A474" s="63">
        <v>17</v>
      </c>
      <c r="B474" s="37" t="s">
        <v>115</v>
      </c>
      <c r="C474" s="8" t="s">
        <v>175</v>
      </c>
      <c r="D474" s="8" t="s">
        <v>116</v>
      </c>
      <c r="E474" s="14">
        <v>44256</v>
      </c>
      <c r="F474" s="8" t="s">
        <v>141</v>
      </c>
      <c r="G474" s="56">
        <v>43433</v>
      </c>
      <c r="H474" s="21">
        <v>127</v>
      </c>
    </row>
    <row r="475" spans="1:8">
      <c r="A475" s="63">
        <v>18</v>
      </c>
      <c r="B475" s="37" t="s">
        <v>115</v>
      </c>
      <c r="C475" s="8" t="s">
        <v>175</v>
      </c>
      <c r="D475" s="8">
        <v>190521</v>
      </c>
      <c r="E475" s="18">
        <v>44681</v>
      </c>
      <c r="F475" s="8" t="s">
        <v>777</v>
      </c>
      <c r="G475" s="14">
        <v>43808</v>
      </c>
      <c r="H475" s="9">
        <v>150</v>
      </c>
    </row>
    <row r="476" spans="1:8">
      <c r="A476" s="63">
        <v>19</v>
      </c>
      <c r="B476" s="37" t="s">
        <v>199</v>
      </c>
      <c r="C476" s="8" t="s">
        <v>23</v>
      </c>
      <c r="D476" s="65" t="s">
        <v>36</v>
      </c>
      <c r="E476" s="66">
        <v>43800</v>
      </c>
      <c r="F476" s="8" t="s">
        <v>202</v>
      </c>
      <c r="G476" s="56">
        <v>43084</v>
      </c>
      <c r="H476" s="13">
        <v>519</v>
      </c>
    </row>
    <row r="477" spans="1:8">
      <c r="A477" s="63">
        <v>20</v>
      </c>
      <c r="B477" s="37" t="s">
        <v>117</v>
      </c>
      <c r="C477" s="8" t="s">
        <v>233</v>
      </c>
      <c r="D477" s="8" t="s">
        <v>118</v>
      </c>
      <c r="E477" s="14">
        <v>44317</v>
      </c>
      <c r="F477" s="8" t="s">
        <v>142</v>
      </c>
      <c r="G477" s="56">
        <v>43395</v>
      </c>
      <c r="H477" s="13">
        <v>170</v>
      </c>
    </row>
    <row r="478" spans="1:8">
      <c r="A478" s="63">
        <v>21</v>
      </c>
      <c r="B478" s="37" t="s">
        <v>723</v>
      </c>
      <c r="C478" s="8" t="s">
        <v>175</v>
      </c>
      <c r="D478" s="8" t="s">
        <v>724</v>
      </c>
      <c r="E478" s="18">
        <v>44377</v>
      </c>
      <c r="F478" s="8" t="s">
        <v>778</v>
      </c>
      <c r="G478" s="14">
        <v>43805</v>
      </c>
      <c r="H478" s="9">
        <v>1</v>
      </c>
    </row>
    <row r="479" spans="1:8">
      <c r="A479" s="63">
        <v>22</v>
      </c>
      <c r="B479" s="37" t="s">
        <v>725</v>
      </c>
      <c r="C479" s="8" t="s">
        <v>233</v>
      </c>
      <c r="D479" s="8">
        <v>1251119</v>
      </c>
      <c r="E479" s="18">
        <v>45566</v>
      </c>
      <c r="F479" s="8" t="s">
        <v>778</v>
      </c>
      <c r="G479" s="14">
        <v>43805</v>
      </c>
      <c r="H479" s="9">
        <v>35</v>
      </c>
    </row>
    <row r="480" spans="1:8" ht="38.25">
      <c r="A480" s="63">
        <v>23</v>
      </c>
      <c r="B480" s="37" t="s">
        <v>726</v>
      </c>
      <c r="C480" s="8" t="s">
        <v>27</v>
      </c>
      <c r="D480" s="8">
        <v>1910519</v>
      </c>
      <c r="E480" s="18">
        <v>44866</v>
      </c>
      <c r="F480" s="8" t="s">
        <v>779</v>
      </c>
      <c r="G480" s="14">
        <v>43775</v>
      </c>
      <c r="H480" s="9">
        <v>798</v>
      </c>
    </row>
    <row r="481" spans="1:8" ht="38.25">
      <c r="A481" s="63">
        <v>24</v>
      </c>
      <c r="B481" s="37" t="s">
        <v>162</v>
      </c>
      <c r="C481" s="8" t="s">
        <v>232</v>
      </c>
      <c r="D481" s="8" t="s">
        <v>81</v>
      </c>
      <c r="E481" s="66">
        <v>44105</v>
      </c>
      <c r="F481" s="8">
        <v>999</v>
      </c>
      <c r="G481" s="56">
        <v>43371</v>
      </c>
      <c r="H481" s="67">
        <v>90</v>
      </c>
    </row>
    <row r="482" spans="1:8" ht="38.25">
      <c r="A482" s="63">
        <v>25</v>
      </c>
      <c r="B482" s="37" t="s">
        <v>162</v>
      </c>
      <c r="C482" s="37" t="s">
        <v>232</v>
      </c>
      <c r="D482" s="37" t="s">
        <v>394</v>
      </c>
      <c r="E482" s="18">
        <v>44621</v>
      </c>
      <c r="F482" s="8">
        <v>725</v>
      </c>
      <c r="G482" s="56">
        <v>43641</v>
      </c>
      <c r="H482" s="67">
        <v>12</v>
      </c>
    </row>
    <row r="483" spans="1:8" ht="38.25">
      <c r="A483" s="63">
        <v>26</v>
      </c>
      <c r="B483" s="37" t="s">
        <v>162</v>
      </c>
      <c r="C483" s="37" t="s">
        <v>232</v>
      </c>
      <c r="D483" s="37" t="s">
        <v>727</v>
      </c>
      <c r="E483" s="18">
        <v>44621</v>
      </c>
      <c r="F483" s="8">
        <v>1261</v>
      </c>
      <c r="G483" s="56">
        <v>43775</v>
      </c>
      <c r="H483" s="67">
        <v>240</v>
      </c>
    </row>
    <row r="484" spans="1:8" ht="25.5">
      <c r="A484" s="63">
        <v>27</v>
      </c>
      <c r="B484" s="37" t="s">
        <v>434</v>
      </c>
      <c r="C484" s="37" t="s">
        <v>232</v>
      </c>
      <c r="D484" s="37">
        <v>2880219</v>
      </c>
      <c r="E484" s="18">
        <v>44228</v>
      </c>
      <c r="F484" s="8">
        <v>725</v>
      </c>
      <c r="G484" s="56">
        <v>43641</v>
      </c>
      <c r="H484" s="67">
        <v>237</v>
      </c>
    </row>
    <row r="485" spans="1:8" ht="25.5">
      <c r="A485" s="63">
        <v>28</v>
      </c>
      <c r="B485" s="37" t="s">
        <v>434</v>
      </c>
      <c r="C485" s="37" t="s">
        <v>232</v>
      </c>
      <c r="D485" s="37">
        <v>2880219</v>
      </c>
      <c r="E485" s="18">
        <v>44228</v>
      </c>
      <c r="F485" s="8">
        <v>725</v>
      </c>
      <c r="G485" s="56">
        <v>43641</v>
      </c>
      <c r="H485" s="67">
        <v>138</v>
      </c>
    </row>
    <row r="486" spans="1:8" ht="38.25">
      <c r="A486" s="63">
        <v>29</v>
      </c>
      <c r="B486" s="37" t="s">
        <v>435</v>
      </c>
      <c r="C486" s="8" t="s">
        <v>436</v>
      </c>
      <c r="D486" s="8">
        <v>3007662</v>
      </c>
      <c r="E486" s="18">
        <v>44531</v>
      </c>
      <c r="F486" s="8">
        <v>725</v>
      </c>
      <c r="G486" s="56">
        <v>43641</v>
      </c>
      <c r="H486" s="67">
        <v>448</v>
      </c>
    </row>
    <row r="487" spans="1:8" ht="38.25">
      <c r="A487" s="63">
        <v>30</v>
      </c>
      <c r="B487" s="37" t="s">
        <v>435</v>
      </c>
      <c r="C487" s="8" t="s">
        <v>436</v>
      </c>
      <c r="D487" s="8">
        <v>3053941</v>
      </c>
      <c r="E487" s="18">
        <v>44652</v>
      </c>
      <c r="F487" s="8">
        <v>725</v>
      </c>
      <c r="G487" s="56">
        <v>43641</v>
      </c>
      <c r="H487" s="67">
        <v>4070</v>
      </c>
    </row>
    <row r="488" spans="1:8" ht="38.25">
      <c r="A488" s="63">
        <v>31</v>
      </c>
      <c r="B488" s="37" t="s">
        <v>728</v>
      </c>
      <c r="C488" s="8" t="s">
        <v>436</v>
      </c>
      <c r="D488" s="8">
        <v>3053950</v>
      </c>
      <c r="E488" s="18">
        <v>44621</v>
      </c>
      <c r="F488" s="8">
        <v>725</v>
      </c>
      <c r="G488" s="56">
        <v>43641</v>
      </c>
      <c r="H488" s="67">
        <v>4900</v>
      </c>
    </row>
    <row r="489" spans="1:8" ht="25.5">
      <c r="A489" s="63">
        <v>32</v>
      </c>
      <c r="B489" s="37" t="s">
        <v>119</v>
      </c>
      <c r="C489" s="8" t="s">
        <v>175</v>
      </c>
      <c r="D489" s="8" t="s">
        <v>120</v>
      </c>
      <c r="E489" s="14">
        <v>44440</v>
      </c>
      <c r="F489" s="8" t="s">
        <v>141</v>
      </c>
      <c r="G489" s="56">
        <v>43433</v>
      </c>
      <c r="H489" s="21">
        <v>34</v>
      </c>
    </row>
    <row r="490" spans="1:8" ht="25.5">
      <c r="A490" s="63">
        <v>33</v>
      </c>
      <c r="B490" s="37" t="s">
        <v>121</v>
      </c>
      <c r="C490" s="8" t="s">
        <v>175</v>
      </c>
      <c r="D490" s="8" t="s">
        <v>122</v>
      </c>
      <c r="E490" s="14">
        <v>44075</v>
      </c>
      <c r="F490" s="8" t="s">
        <v>141</v>
      </c>
      <c r="G490" s="56">
        <v>43433</v>
      </c>
      <c r="H490" s="21">
        <v>4</v>
      </c>
    </row>
    <row r="491" spans="1:8" ht="25.5">
      <c r="A491" s="63">
        <v>34</v>
      </c>
      <c r="B491" s="37" t="s">
        <v>121</v>
      </c>
      <c r="C491" s="8" t="s">
        <v>175</v>
      </c>
      <c r="D491" s="8"/>
      <c r="E491" s="14">
        <v>44075</v>
      </c>
      <c r="F491" s="8" t="s">
        <v>141</v>
      </c>
      <c r="G491" s="56">
        <v>43433</v>
      </c>
      <c r="H491" s="21">
        <v>1</v>
      </c>
    </row>
    <row r="492" spans="1:8" ht="25.5">
      <c r="A492" s="63">
        <v>35</v>
      </c>
      <c r="B492" s="37" t="s">
        <v>123</v>
      </c>
      <c r="C492" s="8" t="s">
        <v>175</v>
      </c>
      <c r="D492" s="8"/>
      <c r="E492" s="14">
        <v>44105</v>
      </c>
      <c r="F492" s="8" t="s">
        <v>141</v>
      </c>
      <c r="G492" s="56">
        <v>43433</v>
      </c>
      <c r="H492" s="21">
        <v>5</v>
      </c>
    </row>
    <row r="493" spans="1:8" ht="25.5">
      <c r="A493" s="63">
        <v>36</v>
      </c>
      <c r="B493" s="37" t="s">
        <v>729</v>
      </c>
      <c r="C493" s="8" t="s">
        <v>175</v>
      </c>
      <c r="D493" s="8" t="s">
        <v>730</v>
      </c>
      <c r="E493" s="18">
        <v>44255</v>
      </c>
      <c r="F493" s="8" t="s">
        <v>777</v>
      </c>
      <c r="G493" s="14">
        <v>43808</v>
      </c>
      <c r="H493" s="8">
        <v>10</v>
      </c>
    </row>
    <row r="494" spans="1:8" ht="25.5">
      <c r="A494" s="63">
        <v>37</v>
      </c>
      <c r="B494" s="37" t="s">
        <v>729</v>
      </c>
      <c r="C494" s="8" t="s">
        <v>175</v>
      </c>
      <c r="D494" s="8" t="s">
        <v>731</v>
      </c>
      <c r="E494" s="18">
        <v>44255</v>
      </c>
      <c r="F494" s="8" t="s">
        <v>777</v>
      </c>
      <c r="G494" s="14">
        <v>43808</v>
      </c>
      <c r="H494" s="8">
        <v>10</v>
      </c>
    </row>
    <row r="495" spans="1:8" ht="25.5">
      <c r="A495" s="63">
        <v>38</v>
      </c>
      <c r="B495" s="37" t="s">
        <v>732</v>
      </c>
      <c r="C495" s="8" t="s">
        <v>175</v>
      </c>
      <c r="D495" s="8">
        <v>1910035</v>
      </c>
      <c r="E495" s="18">
        <v>44805</v>
      </c>
      <c r="F495" s="8" t="s">
        <v>778</v>
      </c>
      <c r="G495" s="14">
        <v>43805</v>
      </c>
      <c r="H495" s="9">
        <v>5</v>
      </c>
    </row>
    <row r="496" spans="1:8" ht="25.5">
      <c r="A496" s="63">
        <v>39</v>
      </c>
      <c r="B496" s="37" t="s">
        <v>732</v>
      </c>
      <c r="C496" s="8" t="s">
        <v>175</v>
      </c>
      <c r="D496" s="8">
        <v>1905095</v>
      </c>
      <c r="E496" s="18">
        <v>44652</v>
      </c>
      <c r="F496" s="8" t="s">
        <v>778</v>
      </c>
      <c r="G496" s="14">
        <v>43805</v>
      </c>
      <c r="H496" s="9">
        <v>15</v>
      </c>
    </row>
    <row r="497" spans="1:8">
      <c r="A497" s="63">
        <v>40</v>
      </c>
      <c r="B497" s="37" t="s">
        <v>733</v>
      </c>
      <c r="C497" s="8" t="s">
        <v>175</v>
      </c>
      <c r="D497" s="8" t="s">
        <v>734</v>
      </c>
      <c r="E497" s="18">
        <v>44391</v>
      </c>
      <c r="F497" s="8" t="s">
        <v>778</v>
      </c>
      <c r="G497" s="14">
        <v>43805</v>
      </c>
      <c r="H497" s="9">
        <v>4</v>
      </c>
    </row>
    <row r="498" spans="1:8">
      <c r="A498" s="63">
        <v>41</v>
      </c>
      <c r="B498" s="37" t="s">
        <v>735</v>
      </c>
      <c r="C498" s="8" t="s">
        <v>175</v>
      </c>
      <c r="D498" s="8" t="s">
        <v>736</v>
      </c>
      <c r="E498" s="18">
        <v>44480</v>
      </c>
      <c r="F498" s="8" t="s">
        <v>778</v>
      </c>
      <c r="G498" s="14">
        <v>43805</v>
      </c>
      <c r="H498" s="9">
        <v>6</v>
      </c>
    </row>
    <row r="499" spans="1:8">
      <c r="A499" s="63">
        <v>42</v>
      </c>
      <c r="B499" s="37" t="s">
        <v>737</v>
      </c>
      <c r="C499" s="8" t="s">
        <v>175</v>
      </c>
      <c r="D499" s="8">
        <v>35237013</v>
      </c>
      <c r="E499" s="18">
        <v>44620</v>
      </c>
      <c r="F499" s="8" t="s">
        <v>778</v>
      </c>
      <c r="G499" s="14">
        <v>43805</v>
      </c>
      <c r="H499" s="9">
        <v>160</v>
      </c>
    </row>
    <row r="500" spans="1:8">
      <c r="A500" s="63">
        <v>43</v>
      </c>
      <c r="B500" s="37" t="s">
        <v>737</v>
      </c>
      <c r="C500" s="8" t="s">
        <v>175</v>
      </c>
      <c r="D500" s="8">
        <v>35237013</v>
      </c>
      <c r="E500" s="18">
        <v>44620</v>
      </c>
      <c r="F500" s="8" t="s">
        <v>778</v>
      </c>
      <c r="G500" s="14">
        <v>43805</v>
      </c>
      <c r="H500" s="9">
        <v>15</v>
      </c>
    </row>
    <row r="501" spans="1:8" ht="25.5">
      <c r="A501" s="63">
        <v>44</v>
      </c>
      <c r="B501" s="37" t="s">
        <v>738</v>
      </c>
      <c r="C501" s="8" t="s">
        <v>175</v>
      </c>
      <c r="D501" s="8" t="s">
        <v>739</v>
      </c>
      <c r="E501" s="18" t="s">
        <v>775</v>
      </c>
      <c r="F501" s="8" t="s">
        <v>778</v>
      </c>
      <c r="G501" s="14">
        <v>43805</v>
      </c>
      <c r="H501" s="9">
        <v>3</v>
      </c>
    </row>
    <row r="502" spans="1:8">
      <c r="A502" s="63">
        <v>45</v>
      </c>
      <c r="B502" s="37" t="s">
        <v>740</v>
      </c>
      <c r="C502" s="8" t="s">
        <v>175</v>
      </c>
      <c r="D502" s="8" t="s">
        <v>741</v>
      </c>
      <c r="E502" s="18">
        <v>45473</v>
      </c>
      <c r="F502" s="8" t="s">
        <v>778</v>
      </c>
      <c r="G502" s="14">
        <v>43805</v>
      </c>
      <c r="H502" s="9">
        <v>3</v>
      </c>
    </row>
    <row r="503" spans="1:8">
      <c r="A503" s="63">
        <v>46</v>
      </c>
      <c r="B503" s="37" t="s">
        <v>664</v>
      </c>
      <c r="C503" s="8" t="s">
        <v>175</v>
      </c>
      <c r="D503" s="8" t="s">
        <v>742</v>
      </c>
      <c r="E503" s="18">
        <v>44651</v>
      </c>
      <c r="F503" s="8" t="s">
        <v>778</v>
      </c>
      <c r="G503" s="14">
        <v>43805</v>
      </c>
      <c r="H503" s="9">
        <v>3</v>
      </c>
    </row>
    <row r="504" spans="1:8">
      <c r="A504" s="63">
        <v>47</v>
      </c>
      <c r="B504" s="37" t="s">
        <v>743</v>
      </c>
      <c r="C504" s="8" t="s">
        <v>175</v>
      </c>
      <c r="D504" s="8" t="s">
        <v>744</v>
      </c>
      <c r="E504" s="18">
        <v>44461</v>
      </c>
      <c r="F504" s="8" t="s">
        <v>778</v>
      </c>
      <c r="G504" s="14">
        <v>43805</v>
      </c>
      <c r="H504" s="9">
        <v>3</v>
      </c>
    </row>
    <row r="505" spans="1:8" ht="25.5">
      <c r="A505" s="63">
        <v>48</v>
      </c>
      <c r="B505" s="37" t="s">
        <v>745</v>
      </c>
      <c r="C505" s="8" t="s">
        <v>175</v>
      </c>
      <c r="D505" s="8">
        <v>1909090159</v>
      </c>
      <c r="E505" s="18">
        <v>44805</v>
      </c>
      <c r="F505" s="8" t="s">
        <v>777</v>
      </c>
      <c r="G505" s="14">
        <v>43808</v>
      </c>
      <c r="H505" s="9">
        <v>92</v>
      </c>
    </row>
    <row r="506" spans="1:8">
      <c r="A506" s="63">
        <v>49</v>
      </c>
      <c r="B506" s="37" t="s">
        <v>746</v>
      </c>
      <c r="C506" s="8" t="s">
        <v>175</v>
      </c>
      <c r="D506" s="8">
        <v>1909130155</v>
      </c>
      <c r="E506" s="18">
        <v>44904</v>
      </c>
      <c r="F506" s="8" t="s">
        <v>777</v>
      </c>
      <c r="G506" s="14">
        <v>43808</v>
      </c>
      <c r="H506" s="9">
        <v>300</v>
      </c>
    </row>
    <row r="507" spans="1:8">
      <c r="A507" s="63">
        <v>50</v>
      </c>
      <c r="B507" s="37" t="s">
        <v>747</v>
      </c>
      <c r="C507" s="8" t="s">
        <v>175</v>
      </c>
      <c r="D507" s="8">
        <v>1904100123</v>
      </c>
      <c r="E507" s="18">
        <v>44652</v>
      </c>
      <c r="F507" s="8" t="s">
        <v>777</v>
      </c>
      <c r="G507" s="14">
        <v>43808</v>
      </c>
      <c r="H507" s="9">
        <v>10</v>
      </c>
    </row>
    <row r="508" spans="1:8">
      <c r="A508" s="63">
        <v>51</v>
      </c>
      <c r="B508" s="37" t="s">
        <v>747</v>
      </c>
      <c r="C508" s="8" t="s">
        <v>175</v>
      </c>
      <c r="D508" s="8"/>
      <c r="E508" s="18"/>
      <c r="F508" s="8" t="s">
        <v>777</v>
      </c>
      <c r="G508" s="14">
        <v>43808</v>
      </c>
      <c r="H508" s="9">
        <v>5</v>
      </c>
    </row>
    <row r="509" spans="1:8" ht="25.5">
      <c r="A509" s="63">
        <v>52</v>
      </c>
      <c r="B509" s="37" t="s">
        <v>665</v>
      </c>
      <c r="C509" s="8" t="s">
        <v>175</v>
      </c>
      <c r="D509" s="8" t="s">
        <v>748</v>
      </c>
      <c r="E509" s="18" t="s">
        <v>776</v>
      </c>
      <c r="F509" s="8" t="s">
        <v>778</v>
      </c>
      <c r="G509" s="14">
        <v>43805</v>
      </c>
      <c r="H509" s="9">
        <v>1</v>
      </c>
    </row>
    <row r="510" spans="1:8">
      <c r="A510" s="63">
        <v>53</v>
      </c>
      <c r="B510" s="37" t="s">
        <v>749</v>
      </c>
      <c r="C510" s="8" t="s">
        <v>175</v>
      </c>
      <c r="D510" s="8" t="s">
        <v>750</v>
      </c>
      <c r="E510" s="18">
        <v>44742</v>
      </c>
      <c r="F510" s="8" t="s">
        <v>778</v>
      </c>
      <c r="G510" s="14">
        <v>43805</v>
      </c>
      <c r="H510" s="9">
        <v>1</v>
      </c>
    </row>
    <row r="511" spans="1:8" ht="25.5">
      <c r="A511" s="63">
        <v>54</v>
      </c>
      <c r="B511" s="37" t="s">
        <v>751</v>
      </c>
      <c r="C511" s="8" t="s">
        <v>233</v>
      </c>
      <c r="D511" s="8">
        <v>362569</v>
      </c>
      <c r="E511" s="18">
        <v>45413</v>
      </c>
      <c r="F511" s="8" t="s">
        <v>778</v>
      </c>
      <c r="G511" s="14">
        <v>43805</v>
      </c>
      <c r="H511" s="9">
        <v>13</v>
      </c>
    </row>
    <row r="512" spans="1:8">
      <c r="A512" s="63">
        <v>55</v>
      </c>
      <c r="B512" s="37" t="s">
        <v>666</v>
      </c>
      <c r="C512" s="8" t="s">
        <v>175</v>
      </c>
      <c r="D512" s="8">
        <v>201911002</v>
      </c>
      <c r="E512" s="18">
        <v>44513</v>
      </c>
      <c r="F512" s="8" t="s">
        <v>777</v>
      </c>
      <c r="G512" s="14">
        <v>43808</v>
      </c>
      <c r="H512" s="9">
        <v>90</v>
      </c>
    </row>
    <row r="513" spans="1:8">
      <c r="A513" s="63">
        <v>56</v>
      </c>
      <c r="B513" s="37" t="s">
        <v>752</v>
      </c>
      <c r="C513" s="8" t="s">
        <v>175</v>
      </c>
      <c r="D513" s="8" t="s">
        <v>753</v>
      </c>
      <c r="E513" s="18">
        <v>44287</v>
      </c>
      <c r="F513" s="8" t="s">
        <v>778</v>
      </c>
      <c r="G513" s="14">
        <v>43805</v>
      </c>
      <c r="H513" s="9">
        <v>17</v>
      </c>
    </row>
    <row r="514" spans="1:8" ht="25.5">
      <c r="A514" s="63">
        <v>57</v>
      </c>
      <c r="B514" s="37" t="s">
        <v>754</v>
      </c>
      <c r="C514" s="8" t="s">
        <v>175</v>
      </c>
      <c r="D514" s="8" t="s">
        <v>755</v>
      </c>
      <c r="E514" s="18">
        <v>44550</v>
      </c>
      <c r="F514" s="8" t="s">
        <v>778</v>
      </c>
      <c r="G514" s="14">
        <v>43805</v>
      </c>
      <c r="H514" s="9">
        <v>4</v>
      </c>
    </row>
    <row r="515" spans="1:8">
      <c r="A515" s="63">
        <v>58</v>
      </c>
      <c r="B515" s="37" t="s">
        <v>124</v>
      </c>
      <c r="C515" s="8" t="s">
        <v>175</v>
      </c>
      <c r="D515" s="8">
        <v>10009979834</v>
      </c>
      <c r="E515" s="18">
        <v>44490</v>
      </c>
      <c r="F515" s="8" t="s">
        <v>778</v>
      </c>
      <c r="G515" s="14">
        <v>43805</v>
      </c>
      <c r="H515" s="9">
        <v>10</v>
      </c>
    </row>
    <row r="516" spans="1:8" ht="25.5">
      <c r="A516" s="63">
        <v>59</v>
      </c>
      <c r="B516" s="37" t="s">
        <v>756</v>
      </c>
      <c r="C516" s="8" t="s">
        <v>175</v>
      </c>
      <c r="D516" s="8" t="s">
        <v>757</v>
      </c>
      <c r="E516" s="18">
        <v>44495</v>
      </c>
      <c r="F516" s="8" t="s">
        <v>778</v>
      </c>
      <c r="G516" s="14">
        <v>43805</v>
      </c>
      <c r="H516" s="9">
        <v>54</v>
      </c>
    </row>
    <row r="517" spans="1:8" ht="25.5">
      <c r="A517" s="63">
        <v>60</v>
      </c>
      <c r="B517" s="37" t="s">
        <v>437</v>
      </c>
      <c r="C517" s="8" t="s">
        <v>232</v>
      </c>
      <c r="D517" s="8" t="s">
        <v>397</v>
      </c>
      <c r="E517" s="18">
        <v>44287</v>
      </c>
      <c r="F517" s="8">
        <v>725</v>
      </c>
      <c r="G517" s="56">
        <v>43641</v>
      </c>
      <c r="H517" s="21">
        <v>103</v>
      </c>
    </row>
    <row r="518" spans="1:8" ht="38.25">
      <c r="A518" s="63">
        <v>61</v>
      </c>
      <c r="B518" s="37" t="s">
        <v>438</v>
      </c>
      <c r="C518" s="8" t="s">
        <v>232</v>
      </c>
      <c r="D518" s="8" t="s">
        <v>394</v>
      </c>
      <c r="E518" s="18">
        <v>44470</v>
      </c>
      <c r="F518" s="8">
        <v>725</v>
      </c>
      <c r="G518" s="56">
        <v>43641</v>
      </c>
      <c r="H518" s="21">
        <v>369</v>
      </c>
    </row>
    <row r="519" spans="1:8">
      <c r="A519" s="63">
        <v>62</v>
      </c>
      <c r="B519" s="37" t="s">
        <v>124</v>
      </c>
      <c r="C519" s="8" t="s">
        <v>175</v>
      </c>
      <c r="D519" s="8" t="s">
        <v>125</v>
      </c>
      <c r="E519" s="14">
        <v>44105</v>
      </c>
      <c r="F519" s="8" t="s">
        <v>141</v>
      </c>
      <c r="G519" s="56">
        <v>43433</v>
      </c>
      <c r="H519" s="13">
        <v>362</v>
      </c>
    </row>
    <row r="520" spans="1:8">
      <c r="A520" s="63">
        <v>63</v>
      </c>
      <c r="B520" s="37" t="s">
        <v>126</v>
      </c>
      <c r="C520" s="8" t="s">
        <v>175</v>
      </c>
      <c r="D520" s="8" t="s">
        <v>127</v>
      </c>
      <c r="E520" s="14">
        <v>44197</v>
      </c>
      <c r="F520" s="8" t="s">
        <v>141</v>
      </c>
      <c r="G520" s="56">
        <v>43433</v>
      </c>
      <c r="H520" s="13">
        <v>312</v>
      </c>
    </row>
    <row r="521" spans="1:8" ht="25.5">
      <c r="A521" s="63">
        <v>64</v>
      </c>
      <c r="B521" s="37" t="s">
        <v>758</v>
      </c>
      <c r="C521" s="8" t="s">
        <v>175</v>
      </c>
      <c r="D521" s="8">
        <v>10009924917</v>
      </c>
      <c r="E521" s="18">
        <v>44458</v>
      </c>
      <c r="F521" s="8" t="s">
        <v>778</v>
      </c>
      <c r="G521" s="14">
        <v>43805</v>
      </c>
      <c r="H521" s="9">
        <v>5</v>
      </c>
    </row>
    <row r="522" spans="1:8" ht="25.5">
      <c r="A522" s="63">
        <v>65</v>
      </c>
      <c r="B522" s="37" t="s">
        <v>758</v>
      </c>
      <c r="C522" s="8" t="s">
        <v>175</v>
      </c>
      <c r="D522" s="8">
        <v>10009862360</v>
      </c>
      <c r="E522" s="18">
        <v>44419</v>
      </c>
      <c r="F522" s="8" t="s">
        <v>777</v>
      </c>
      <c r="G522" s="14">
        <v>43808</v>
      </c>
      <c r="H522" s="9">
        <v>106</v>
      </c>
    </row>
    <row r="523" spans="1:8">
      <c r="A523" s="63">
        <v>66</v>
      </c>
      <c r="B523" s="37" t="s">
        <v>128</v>
      </c>
      <c r="C523" s="8" t="s">
        <v>175</v>
      </c>
      <c r="D523" s="8" t="s">
        <v>129</v>
      </c>
      <c r="E523" s="14">
        <v>43862</v>
      </c>
      <c r="F523" s="8" t="s">
        <v>141</v>
      </c>
      <c r="G523" s="56">
        <v>43433</v>
      </c>
      <c r="H523" s="13">
        <v>8</v>
      </c>
    </row>
    <row r="524" spans="1:8">
      <c r="A524" s="63">
        <v>67</v>
      </c>
      <c r="B524" s="37" t="s">
        <v>128</v>
      </c>
      <c r="C524" s="8" t="s">
        <v>175</v>
      </c>
      <c r="D524" s="8" t="s">
        <v>129</v>
      </c>
      <c r="E524" s="14">
        <v>44075</v>
      </c>
      <c r="F524" s="8" t="s">
        <v>141</v>
      </c>
      <c r="G524" s="56">
        <v>43433</v>
      </c>
      <c r="H524" s="13">
        <v>95</v>
      </c>
    </row>
    <row r="525" spans="1:8">
      <c r="A525" s="63">
        <v>68</v>
      </c>
      <c r="B525" s="37" t="s">
        <v>130</v>
      </c>
      <c r="C525" s="8" t="s">
        <v>175</v>
      </c>
      <c r="D525" s="8" t="s">
        <v>131</v>
      </c>
      <c r="E525" s="14">
        <v>43862</v>
      </c>
      <c r="F525" s="8" t="s">
        <v>141</v>
      </c>
      <c r="G525" s="56">
        <v>43433</v>
      </c>
      <c r="H525" s="13">
        <v>95</v>
      </c>
    </row>
    <row r="526" spans="1:8">
      <c r="A526" s="63">
        <v>69</v>
      </c>
      <c r="B526" s="37" t="s">
        <v>132</v>
      </c>
      <c r="C526" s="8" t="s">
        <v>175</v>
      </c>
      <c r="D526" s="8" t="s">
        <v>131</v>
      </c>
      <c r="E526" s="14">
        <v>43862</v>
      </c>
      <c r="F526" s="8" t="s">
        <v>141</v>
      </c>
      <c r="G526" s="56">
        <v>43433</v>
      </c>
      <c r="H526" s="13">
        <v>63</v>
      </c>
    </row>
    <row r="527" spans="1:8">
      <c r="A527" s="63">
        <v>70</v>
      </c>
      <c r="B527" s="37" t="s">
        <v>133</v>
      </c>
      <c r="C527" s="8" t="s">
        <v>175</v>
      </c>
      <c r="D527" s="8" t="s">
        <v>135</v>
      </c>
      <c r="E527" s="14">
        <v>43952</v>
      </c>
      <c r="F527" s="8" t="s">
        <v>141</v>
      </c>
      <c r="G527" s="56">
        <v>43433</v>
      </c>
      <c r="H527" s="13">
        <v>2</v>
      </c>
    </row>
    <row r="528" spans="1:8">
      <c r="A528" s="63">
        <v>71</v>
      </c>
      <c r="B528" s="37" t="s">
        <v>196</v>
      </c>
      <c r="C528" s="8" t="s">
        <v>23</v>
      </c>
      <c r="D528" s="65">
        <v>21001722</v>
      </c>
      <c r="E528" s="64" t="s">
        <v>42</v>
      </c>
      <c r="F528" s="8" t="s">
        <v>201</v>
      </c>
      <c r="G528" s="56">
        <v>43084</v>
      </c>
      <c r="H528" s="13">
        <v>44</v>
      </c>
    </row>
    <row r="529" spans="1:8" ht="76.5">
      <c r="A529" s="63">
        <v>72</v>
      </c>
      <c r="B529" s="37" t="s">
        <v>197</v>
      </c>
      <c r="C529" s="8" t="s">
        <v>195</v>
      </c>
      <c r="D529" s="65" t="s">
        <v>37</v>
      </c>
      <c r="E529" s="64" t="s">
        <v>264</v>
      </c>
      <c r="F529" s="8" t="s">
        <v>200</v>
      </c>
      <c r="G529" s="56">
        <v>43084</v>
      </c>
      <c r="H529" s="13">
        <v>12</v>
      </c>
    </row>
    <row r="530" spans="1:8" ht="25.5">
      <c r="A530" s="63">
        <v>73</v>
      </c>
      <c r="B530" s="37" t="s">
        <v>198</v>
      </c>
      <c r="C530" s="8" t="s">
        <v>23</v>
      </c>
      <c r="D530" s="65">
        <v>21315125</v>
      </c>
      <c r="E530" s="64" t="s">
        <v>46</v>
      </c>
      <c r="F530" s="8" t="s">
        <v>201</v>
      </c>
      <c r="G530" s="56">
        <v>43084</v>
      </c>
      <c r="H530" s="13">
        <v>1</v>
      </c>
    </row>
    <row r="531" spans="1:8">
      <c r="A531" s="63">
        <v>74</v>
      </c>
      <c r="B531" s="37" t="s">
        <v>759</v>
      </c>
      <c r="C531" s="8" t="s">
        <v>175</v>
      </c>
      <c r="D531" s="8" t="s">
        <v>760</v>
      </c>
      <c r="E531" s="18">
        <v>44592</v>
      </c>
      <c r="F531" s="8" t="s">
        <v>778</v>
      </c>
      <c r="G531" s="14">
        <v>43805</v>
      </c>
      <c r="H531" s="9">
        <v>14</v>
      </c>
    </row>
    <row r="532" spans="1:8" ht="25.5">
      <c r="A532" s="63">
        <v>75</v>
      </c>
      <c r="B532" s="37" t="s">
        <v>134</v>
      </c>
      <c r="C532" s="8" t="s">
        <v>233</v>
      </c>
      <c r="D532" s="8" t="s">
        <v>761</v>
      </c>
      <c r="E532" s="18">
        <v>44184</v>
      </c>
      <c r="F532" s="8" t="s">
        <v>777</v>
      </c>
      <c r="G532" s="14">
        <v>43808</v>
      </c>
      <c r="H532" s="9">
        <v>23</v>
      </c>
    </row>
    <row r="533" spans="1:8" ht="38.25">
      <c r="A533" s="63">
        <v>76</v>
      </c>
      <c r="B533" s="37" t="s">
        <v>762</v>
      </c>
      <c r="C533" s="8" t="s">
        <v>175</v>
      </c>
      <c r="D533" s="8">
        <v>5490440</v>
      </c>
      <c r="E533" s="18">
        <v>44440</v>
      </c>
      <c r="F533" s="8" t="s">
        <v>777</v>
      </c>
      <c r="G533" s="14">
        <v>43808</v>
      </c>
      <c r="H533" s="9">
        <v>11</v>
      </c>
    </row>
    <row r="534" spans="1:8" ht="38.25">
      <c r="A534" s="63">
        <v>77</v>
      </c>
      <c r="B534" s="37" t="s">
        <v>763</v>
      </c>
      <c r="C534" s="8" t="s">
        <v>175</v>
      </c>
      <c r="D534" s="8">
        <v>5491201</v>
      </c>
      <c r="E534" s="18">
        <v>44440</v>
      </c>
      <c r="F534" s="8" t="s">
        <v>777</v>
      </c>
      <c r="G534" s="14">
        <v>43808</v>
      </c>
      <c r="H534" s="9">
        <v>10</v>
      </c>
    </row>
    <row r="535" spans="1:8">
      <c r="A535" s="63">
        <v>78</v>
      </c>
      <c r="B535" s="37" t="s">
        <v>133</v>
      </c>
      <c r="C535" s="8" t="s">
        <v>195</v>
      </c>
      <c r="D535" s="8">
        <v>18295004</v>
      </c>
      <c r="E535" s="18">
        <v>44419</v>
      </c>
      <c r="F535" s="8" t="s">
        <v>777</v>
      </c>
      <c r="G535" s="14">
        <v>43808</v>
      </c>
      <c r="H535" s="9">
        <v>4</v>
      </c>
    </row>
    <row r="536" spans="1:8" ht="25.5">
      <c r="A536" s="63">
        <v>79</v>
      </c>
      <c r="B536" s="37" t="s">
        <v>764</v>
      </c>
      <c r="C536" s="8" t="s">
        <v>175</v>
      </c>
      <c r="D536" s="8"/>
      <c r="E536" s="18"/>
      <c r="F536" s="8" t="s">
        <v>777</v>
      </c>
      <c r="G536" s="14">
        <v>43808</v>
      </c>
      <c r="H536" s="9">
        <v>284</v>
      </c>
    </row>
    <row r="537" spans="1:8">
      <c r="A537" s="63">
        <v>80</v>
      </c>
      <c r="B537" s="37" t="s">
        <v>765</v>
      </c>
      <c r="C537" s="8" t="s">
        <v>233</v>
      </c>
      <c r="D537" s="8" t="s">
        <v>766</v>
      </c>
      <c r="E537" s="18">
        <v>44652</v>
      </c>
      <c r="F537" s="8" t="s">
        <v>777</v>
      </c>
      <c r="G537" s="14">
        <v>43808</v>
      </c>
      <c r="H537" s="9">
        <v>100</v>
      </c>
    </row>
    <row r="538" spans="1:8">
      <c r="A538" s="63">
        <v>81</v>
      </c>
      <c r="B538" s="37" t="s">
        <v>767</v>
      </c>
      <c r="C538" s="8" t="s">
        <v>175</v>
      </c>
      <c r="D538" s="8" t="s">
        <v>768</v>
      </c>
      <c r="E538" s="18">
        <v>44955</v>
      </c>
      <c r="F538" s="8" t="s">
        <v>777</v>
      </c>
      <c r="G538" s="14">
        <v>43808</v>
      </c>
      <c r="H538" s="9">
        <v>42</v>
      </c>
    </row>
    <row r="539" spans="1:8">
      <c r="A539" s="63">
        <v>82</v>
      </c>
      <c r="B539" s="37" t="s">
        <v>767</v>
      </c>
      <c r="C539" s="8" t="s">
        <v>175</v>
      </c>
      <c r="D539" s="8" t="s">
        <v>769</v>
      </c>
      <c r="E539" s="18">
        <v>45564</v>
      </c>
      <c r="F539" s="8" t="s">
        <v>777</v>
      </c>
      <c r="G539" s="14">
        <v>43808</v>
      </c>
      <c r="H539" s="9">
        <v>7</v>
      </c>
    </row>
    <row r="540" spans="1:8" ht="25.5">
      <c r="A540" s="63">
        <v>83</v>
      </c>
      <c r="B540" s="69" t="s">
        <v>352</v>
      </c>
      <c r="C540" s="70" t="s">
        <v>27</v>
      </c>
      <c r="D540" s="70">
        <v>11218</v>
      </c>
      <c r="E540" s="71">
        <v>44531</v>
      </c>
      <c r="F540" s="69" t="s">
        <v>353</v>
      </c>
      <c r="G540" s="72">
        <v>43622</v>
      </c>
      <c r="H540" s="73">
        <v>1460</v>
      </c>
    </row>
    <row r="541" spans="1:8" ht="25.5">
      <c r="A541" s="63">
        <v>84</v>
      </c>
      <c r="B541" s="37" t="s">
        <v>136</v>
      </c>
      <c r="C541" s="8" t="s">
        <v>232</v>
      </c>
      <c r="D541" s="8" t="s">
        <v>137</v>
      </c>
      <c r="E541" s="14">
        <v>44440</v>
      </c>
      <c r="F541" s="8" t="s">
        <v>143</v>
      </c>
      <c r="G541" s="56">
        <v>43434</v>
      </c>
      <c r="H541" s="13">
        <v>2320</v>
      </c>
    </row>
    <row r="542" spans="1:8" ht="25.5">
      <c r="A542" s="63">
        <v>85</v>
      </c>
      <c r="B542" s="37" t="s">
        <v>136</v>
      </c>
      <c r="C542" s="8" t="s">
        <v>232</v>
      </c>
      <c r="D542" s="8" t="s">
        <v>138</v>
      </c>
      <c r="E542" s="14">
        <v>44440</v>
      </c>
      <c r="F542" s="8" t="s">
        <v>143</v>
      </c>
      <c r="G542" s="56">
        <v>43434</v>
      </c>
      <c r="H542" s="13">
        <v>2635</v>
      </c>
    </row>
    <row r="543" spans="1:8" ht="25.5">
      <c r="A543" s="63">
        <v>86</v>
      </c>
      <c r="B543" s="37" t="s">
        <v>770</v>
      </c>
      <c r="C543" s="8" t="s">
        <v>232</v>
      </c>
      <c r="D543" s="39">
        <v>905</v>
      </c>
      <c r="E543" s="40">
        <v>44256</v>
      </c>
      <c r="F543" s="8" t="s">
        <v>143</v>
      </c>
      <c r="G543" s="56">
        <v>43434</v>
      </c>
      <c r="H543" s="13">
        <v>165</v>
      </c>
    </row>
    <row r="544" spans="1:8" ht="38.25">
      <c r="A544" s="63">
        <v>87</v>
      </c>
      <c r="B544" s="28" t="s">
        <v>439</v>
      </c>
      <c r="C544" s="10" t="s">
        <v>440</v>
      </c>
      <c r="D544" s="10" t="s">
        <v>441</v>
      </c>
      <c r="E544" s="18">
        <v>43969</v>
      </c>
      <c r="F544" s="10">
        <v>693</v>
      </c>
      <c r="G544" s="56">
        <v>43630</v>
      </c>
      <c r="H544" s="21">
        <v>22000</v>
      </c>
    </row>
    <row r="545" spans="1:8" ht="51">
      <c r="A545" s="63">
        <v>88</v>
      </c>
      <c r="B545" s="28" t="s">
        <v>525</v>
      </c>
      <c r="C545" s="8" t="s">
        <v>500</v>
      </c>
      <c r="D545" s="8">
        <v>20190367</v>
      </c>
      <c r="E545" s="14">
        <v>44337</v>
      </c>
      <c r="F545" s="8" t="s">
        <v>532</v>
      </c>
      <c r="G545" s="14">
        <v>43720</v>
      </c>
      <c r="H545" s="21">
        <v>203250</v>
      </c>
    </row>
    <row r="546" spans="1:8" ht="63.75">
      <c r="A546" s="63">
        <v>89</v>
      </c>
      <c r="B546" s="76" t="s">
        <v>526</v>
      </c>
      <c r="C546" s="77" t="s">
        <v>500</v>
      </c>
      <c r="D546" s="77" t="s">
        <v>527</v>
      </c>
      <c r="E546" s="71">
        <v>44267</v>
      </c>
      <c r="F546" s="78" t="s">
        <v>533</v>
      </c>
      <c r="G546" s="79">
        <v>43713</v>
      </c>
      <c r="H546" s="21">
        <v>6910</v>
      </c>
    </row>
    <row r="547" spans="1:8" ht="51">
      <c r="A547" s="63">
        <v>90</v>
      </c>
      <c r="B547" s="76" t="s">
        <v>528</v>
      </c>
      <c r="C547" s="77" t="s">
        <v>440</v>
      </c>
      <c r="D547" s="77" t="s">
        <v>529</v>
      </c>
      <c r="E547" s="71">
        <v>43990</v>
      </c>
      <c r="F547" s="78" t="s">
        <v>534</v>
      </c>
      <c r="G547" s="79">
        <v>43720</v>
      </c>
      <c r="H547" s="21">
        <v>310000</v>
      </c>
    </row>
    <row r="548" spans="1:8" ht="51">
      <c r="A548" s="63">
        <v>91</v>
      </c>
      <c r="B548" s="76" t="s">
        <v>530</v>
      </c>
      <c r="C548" s="77" t="s">
        <v>440</v>
      </c>
      <c r="D548" s="77" t="s">
        <v>531</v>
      </c>
      <c r="E548" s="71">
        <v>44012</v>
      </c>
      <c r="F548" s="78" t="s">
        <v>534</v>
      </c>
      <c r="G548" s="79">
        <v>43720</v>
      </c>
      <c r="H548" s="21">
        <v>332000</v>
      </c>
    </row>
    <row r="549" spans="1:8" ht="51">
      <c r="A549" s="63">
        <v>92</v>
      </c>
      <c r="B549" s="76" t="s">
        <v>530</v>
      </c>
      <c r="C549" s="77" t="s">
        <v>440</v>
      </c>
      <c r="D549" s="77"/>
      <c r="E549" s="71">
        <v>44409</v>
      </c>
      <c r="F549" s="78" t="s">
        <v>534</v>
      </c>
      <c r="G549" s="79">
        <v>43720</v>
      </c>
      <c r="H549" s="21">
        <v>129850</v>
      </c>
    </row>
    <row r="550" spans="1:8" ht="25.5">
      <c r="A550" s="63">
        <v>93</v>
      </c>
      <c r="B550" s="37" t="s">
        <v>442</v>
      </c>
      <c r="C550" s="8" t="s">
        <v>232</v>
      </c>
      <c r="D550" s="8" t="s">
        <v>444</v>
      </c>
      <c r="E550" s="18">
        <v>44136</v>
      </c>
      <c r="F550" s="10" t="s">
        <v>445</v>
      </c>
      <c r="G550" s="56">
        <v>43641</v>
      </c>
      <c r="H550" s="21">
        <v>3</v>
      </c>
    </row>
    <row r="551" spans="1:8" ht="25.5">
      <c r="A551" s="63">
        <v>94</v>
      </c>
      <c r="B551" s="37" t="s">
        <v>442</v>
      </c>
      <c r="C551" s="8" t="s">
        <v>232</v>
      </c>
      <c r="D551" s="8" t="s">
        <v>443</v>
      </c>
      <c r="E551" s="18">
        <v>44287</v>
      </c>
      <c r="F551" s="10" t="s">
        <v>445</v>
      </c>
      <c r="G551" s="56">
        <v>43641</v>
      </c>
      <c r="H551" s="21">
        <v>185</v>
      </c>
    </row>
    <row r="552" spans="1:8">
      <c r="A552" s="63">
        <v>95</v>
      </c>
      <c r="B552" s="37" t="s">
        <v>771</v>
      </c>
      <c r="C552" s="8" t="s">
        <v>235</v>
      </c>
      <c r="D552" s="8"/>
      <c r="E552" s="14"/>
      <c r="F552" s="113">
        <v>1290</v>
      </c>
      <c r="G552" s="56">
        <v>43447</v>
      </c>
      <c r="H552" s="21">
        <v>4890</v>
      </c>
    </row>
    <row r="553" spans="1:8">
      <c r="A553" s="63">
        <v>96</v>
      </c>
      <c r="B553" s="37" t="s">
        <v>771</v>
      </c>
      <c r="C553" s="8" t="s">
        <v>235</v>
      </c>
      <c r="D553" s="8"/>
      <c r="E553" s="14"/>
      <c r="F553" s="113">
        <v>1293</v>
      </c>
      <c r="G553" s="56">
        <v>43447</v>
      </c>
      <c r="H553" s="21">
        <v>7095</v>
      </c>
    </row>
    <row r="554" spans="1:8">
      <c r="A554" s="63">
        <v>97</v>
      </c>
      <c r="B554" s="37" t="s">
        <v>772</v>
      </c>
      <c r="C554" s="8" t="s">
        <v>175</v>
      </c>
      <c r="D554" s="8"/>
      <c r="E554" s="14"/>
      <c r="F554" s="113">
        <v>1293</v>
      </c>
      <c r="G554" s="56">
        <v>43447</v>
      </c>
      <c r="H554" s="21">
        <v>2160</v>
      </c>
    </row>
    <row r="555" spans="1:8">
      <c r="A555" s="63">
        <v>98</v>
      </c>
      <c r="B555" s="37" t="s">
        <v>773</v>
      </c>
      <c r="C555" s="8" t="s">
        <v>175</v>
      </c>
      <c r="D555" s="8"/>
      <c r="E555" s="14"/>
      <c r="F555" s="113">
        <v>1293</v>
      </c>
      <c r="G555" s="56">
        <v>43447</v>
      </c>
      <c r="H555" s="21">
        <v>3740</v>
      </c>
    </row>
    <row r="556" spans="1:8">
      <c r="A556" s="63">
        <v>99</v>
      </c>
      <c r="B556" s="37" t="s">
        <v>773</v>
      </c>
      <c r="C556" s="8" t="s">
        <v>175</v>
      </c>
      <c r="D556" s="8"/>
      <c r="E556" s="14"/>
      <c r="F556" s="113">
        <v>1407</v>
      </c>
      <c r="G556" s="56">
        <v>43809</v>
      </c>
      <c r="H556" s="21">
        <v>2400</v>
      </c>
    </row>
    <row r="557" spans="1:8">
      <c r="A557" s="63">
        <v>100</v>
      </c>
      <c r="B557" s="37" t="s">
        <v>139</v>
      </c>
      <c r="C557" s="8" t="s">
        <v>175</v>
      </c>
      <c r="D557" s="8" t="s">
        <v>140</v>
      </c>
      <c r="E557" s="14">
        <v>44409</v>
      </c>
      <c r="F557" s="8" t="s">
        <v>141</v>
      </c>
      <c r="G557" s="56">
        <v>43433</v>
      </c>
      <c r="H557" s="21">
        <v>600</v>
      </c>
    </row>
    <row r="558" spans="1:8" ht="25.5">
      <c r="A558" s="63">
        <v>101</v>
      </c>
      <c r="B558" s="57" t="s">
        <v>259</v>
      </c>
      <c r="C558" s="34" t="s">
        <v>233</v>
      </c>
      <c r="D558" s="35" t="s">
        <v>41</v>
      </c>
      <c r="E558" s="36" t="s">
        <v>38</v>
      </c>
      <c r="F558" s="29">
        <v>556</v>
      </c>
      <c r="G558" s="36">
        <v>41254</v>
      </c>
      <c r="H558" s="34">
        <v>3</v>
      </c>
    </row>
    <row r="559" spans="1:8" ht="51">
      <c r="A559" s="63">
        <v>102</v>
      </c>
      <c r="B559" s="33" t="s">
        <v>351</v>
      </c>
      <c r="C559" s="34" t="s">
        <v>232</v>
      </c>
      <c r="D559" s="35">
        <v>1111261</v>
      </c>
      <c r="E559" s="36">
        <v>43708</v>
      </c>
      <c r="F559" s="29">
        <v>624</v>
      </c>
      <c r="G559" s="36">
        <v>43621</v>
      </c>
      <c r="H559" s="34">
        <v>7</v>
      </c>
    </row>
    <row r="560" spans="1:8">
      <c r="A560" s="63">
        <v>103</v>
      </c>
      <c r="B560" s="83" t="s">
        <v>260</v>
      </c>
      <c r="C560" s="34" t="s">
        <v>233</v>
      </c>
      <c r="D560" s="35" t="s">
        <v>261</v>
      </c>
      <c r="E560" s="36" t="s">
        <v>38</v>
      </c>
      <c r="F560" s="29">
        <v>556</v>
      </c>
      <c r="G560" s="36">
        <v>41254</v>
      </c>
      <c r="H560" s="34">
        <v>3</v>
      </c>
    </row>
    <row r="561" spans="1:8" ht="15.75">
      <c r="A561" s="196" t="str">
        <f>[2]БСМП!$A$87</f>
        <v>Київський міський центр репродуктивної та перинатальної медицини</v>
      </c>
      <c r="B561" s="197"/>
      <c r="C561" s="197"/>
      <c r="D561" s="197"/>
      <c r="E561" s="197"/>
      <c r="F561" s="197"/>
      <c r="G561" s="197"/>
      <c r="H561" s="198"/>
    </row>
    <row r="562" spans="1:8" ht="51">
      <c r="A562" s="63">
        <v>1</v>
      </c>
      <c r="B562" s="33" t="s">
        <v>351</v>
      </c>
      <c r="C562" s="34" t="s">
        <v>232</v>
      </c>
      <c r="D562" s="35">
        <v>1111261</v>
      </c>
      <c r="E562" s="36">
        <v>43708</v>
      </c>
      <c r="F562" s="29">
        <v>624</v>
      </c>
      <c r="G562" s="36">
        <v>43621</v>
      </c>
      <c r="H562" s="34">
        <v>4</v>
      </c>
    </row>
    <row r="563" spans="1:8">
      <c r="A563" s="182" t="s">
        <v>179</v>
      </c>
      <c r="B563" s="182"/>
      <c r="C563" s="182"/>
      <c r="D563" s="182"/>
      <c r="E563" s="182"/>
      <c r="F563" s="182"/>
      <c r="G563" s="182"/>
      <c r="H563" s="182"/>
    </row>
    <row r="564" spans="1:8">
      <c r="A564" s="13">
        <v>1</v>
      </c>
      <c r="B564" s="42" t="s">
        <v>180</v>
      </c>
      <c r="C564" s="34" t="s">
        <v>176</v>
      </c>
      <c r="D564" s="81">
        <v>1081279</v>
      </c>
      <c r="E564" s="31">
        <v>43861</v>
      </c>
      <c r="F564" s="29">
        <v>457</v>
      </c>
      <c r="G564" s="36">
        <v>42968</v>
      </c>
      <c r="H564" s="181">
        <v>3</v>
      </c>
    </row>
    <row r="565" spans="1:8">
      <c r="A565" s="182" t="s">
        <v>653</v>
      </c>
      <c r="B565" s="182"/>
      <c r="C565" s="182"/>
      <c r="D565" s="182"/>
      <c r="E565" s="182"/>
      <c r="F565" s="182"/>
      <c r="G565" s="182"/>
      <c r="H565" s="182"/>
    </row>
    <row r="566" spans="1:8" ht="24">
      <c r="A566" s="13">
        <v>1</v>
      </c>
      <c r="B566" s="28" t="s">
        <v>650</v>
      </c>
      <c r="C566" s="126" t="s">
        <v>654</v>
      </c>
      <c r="D566" s="12">
        <v>193947651</v>
      </c>
      <c r="E566" s="12" t="s">
        <v>655</v>
      </c>
      <c r="F566" s="12" t="s">
        <v>656</v>
      </c>
      <c r="G566" s="22">
        <v>43816</v>
      </c>
      <c r="H566" s="13">
        <v>120</v>
      </c>
    </row>
    <row r="567" spans="1:8" s="127" customFormat="1">
      <c r="A567" s="182" t="s">
        <v>657</v>
      </c>
      <c r="B567" s="182"/>
      <c r="C567" s="182"/>
      <c r="D567" s="182"/>
      <c r="E567" s="182"/>
      <c r="F567" s="182"/>
      <c r="G567" s="182"/>
      <c r="H567" s="182"/>
    </row>
    <row r="568" spans="1:8" s="127" customFormat="1" ht="24">
      <c r="A568" s="13">
        <v>1</v>
      </c>
      <c r="B568" s="28" t="s">
        <v>650</v>
      </c>
      <c r="C568" s="126" t="s">
        <v>654</v>
      </c>
      <c r="D568" s="12">
        <v>193947651</v>
      </c>
      <c r="E568" s="12" t="s">
        <v>655</v>
      </c>
      <c r="F568" s="12" t="s">
        <v>656</v>
      </c>
      <c r="G568" s="22">
        <v>43816</v>
      </c>
      <c r="H568" s="13">
        <v>50</v>
      </c>
    </row>
    <row r="569" spans="1:8" s="4" customFormat="1">
      <c r="A569" s="189" t="s">
        <v>11</v>
      </c>
      <c r="B569" s="189"/>
      <c r="C569" s="189"/>
      <c r="D569" s="189"/>
      <c r="E569" s="189"/>
      <c r="F569" s="189"/>
      <c r="G569" s="189"/>
      <c r="H569" s="189"/>
    </row>
    <row r="570" spans="1:8" s="4" customFormat="1">
      <c r="A570" s="13">
        <v>1</v>
      </c>
      <c r="B570" s="28" t="s">
        <v>658</v>
      </c>
      <c r="C570" s="126" t="s">
        <v>235</v>
      </c>
      <c r="D570" s="24"/>
      <c r="E570" s="128"/>
      <c r="F570" s="12">
        <v>513</v>
      </c>
      <c r="G570" s="22">
        <v>40903</v>
      </c>
      <c r="H570" s="13">
        <v>32680</v>
      </c>
    </row>
    <row r="571" spans="1:8" s="4" customFormat="1">
      <c r="A571" s="13">
        <v>2</v>
      </c>
      <c r="B571" s="28" t="s">
        <v>659</v>
      </c>
      <c r="C571" s="126" t="s">
        <v>235</v>
      </c>
      <c r="D571" s="24"/>
      <c r="E571" s="128"/>
      <c r="F571" s="12">
        <v>513</v>
      </c>
      <c r="G571" s="22">
        <v>40903</v>
      </c>
      <c r="H571" s="13">
        <v>19841</v>
      </c>
    </row>
    <row r="572" spans="1:8" s="4" customFormat="1" ht="24">
      <c r="A572" s="13">
        <v>3</v>
      </c>
      <c r="B572" s="28" t="s">
        <v>650</v>
      </c>
      <c r="C572" s="126" t="s">
        <v>654</v>
      </c>
      <c r="D572" s="12">
        <v>193947651</v>
      </c>
      <c r="E572" s="12" t="s">
        <v>655</v>
      </c>
      <c r="F572" s="12" t="s">
        <v>656</v>
      </c>
      <c r="G572" s="22">
        <v>43816</v>
      </c>
      <c r="H572" s="13">
        <v>85</v>
      </c>
    </row>
    <row r="573" spans="1:8" s="4" customFormat="1">
      <c r="A573" s="13">
        <v>4</v>
      </c>
      <c r="B573" s="82" t="s">
        <v>24</v>
      </c>
      <c r="C573" s="34" t="s">
        <v>233</v>
      </c>
      <c r="D573" s="129" t="s">
        <v>43</v>
      </c>
      <c r="E573" s="84"/>
      <c r="F573" s="29">
        <v>556</v>
      </c>
      <c r="G573" s="36">
        <v>41254</v>
      </c>
      <c r="H573" s="81">
        <v>8</v>
      </c>
    </row>
    <row r="574" spans="1:8" s="4" customFormat="1">
      <c r="A574" s="13">
        <v>5</v>
      </c>
      <c r="B574" s="83" t="s">
        <v>7</v>
      </c>
      <c r="C574" s="34" t="s">
        <v>233</v>
      </c>
      <c r="D574" s="35"/>
      <c r="E574" s="84"/>
      <c r="F574" s="29">
        <v>556</v>
      </c>
      <c r="G574" s="36">
        <v>41254</v>
      </c>
      <c r="H574" s="34">
        <v>1</v>
      </c>
    </row>
    <row r="575" spans="1:8" s="6" customFormat="1" ht="14.25">
      <c r="A575" s="199" t="s">
        <v>12</v>
      </c>
      <c r="B575" s="200"/>
      <c r="C575" s="200"/>
      <c r="D575" s="200"/>
      <c r="E575" s="200"/>
      <c r="F575" s="200"/>
      <c r="G575" s="200"/>
      <c r="H575" s="200"/>
    </row>
    <row r="576" spans="1:8" s="6" customFormat="1" ht="27.75" customHeight="1">
      <c r="A576" s="30">
        <v>1</v>
      </c>
      <c r="B576" s="125" t="s">
        <v>67</v>
      </c>
      <c r="C576" s="85" t="s">
        <v>26</v>
      </c>
      <c r="D576" s="86">
        <v>41218</v>
      </c>
      <c r="E576" s="87">
        <v>44196</v>
      </c>
      <c r="F576" s="85">
        <v>558</v>
      </c>
      <c r="G576" s="88">
        <v>43609</v>
      </c>
      <c r="H576" s="13">
        <v>3</v>
      </c>
    </row>
    <row r="577" spans="1:13" s="6" customFormat="1" ht="25.5">
      <c r="A577" s="30">
        <v>2</v>
      </c>
      <c r="B577" s="125" t="s">
        <v>454</v>
      </c>
      <c r="C577" s="85" t="s">
        <v>232</v>
      </c>
      <c r="D577" s="86" t="s">
        <v>524</v>
      </c>
      <c r="E577" s="89">
        <v>44114</v>
      </c>
      <c r="F577" s="85">
        <v>912</v>
      </c>
      <c r="G577" s="88">
        <v>43678</v>
      </c>
      <c r="H577" s="13">
        <v>15</v>
      </c>
    </row>
    <row r="578" spans="1:13" s="6" customFormat="1" ht="25.5">
      <c r="A578" s="30">
        <v>3</v>
      </c>
      <c r="B578" s="125" t="s">
        <v>454</v>
      </c>
      <c r="C578" s="85" t="s">
        <v>232</v>
      </c>
      <c r="D578" s="86" t="s">
        <v>649</v>
      </c>
      <c r="E578" s="89">
        <v>44214</v>
      </c>
      <c r="F578" s="85">
        <v>1443</v>
      </c>
      <c r="G578" s="88">
        <v>43815</v>
      </c>
      <c r="H578" s="13">
        <v>322</v>
      </c>
    </row>
    <row r="579" spans="1:13" s="6" customFormat="1" ht="12.75">
      <c r="A579" s="30">
        <v>4</v>
      </c>
      <c r="B579" s="125" t="s">
        <v>455</v>
      </c>
      <c r="C579" s="85" t="s">
        <v>26</v>
      </c>
      <c r="D579" s="86">
        <v>50519</v>
      </c>
      <c r="E579" s="89">
        <v>44317</v>
      </c>
      <c r="F579" s="85">
        <v>891</v>
      </c>
      <c r="G579" s="88">
        <v>43676</v>
      </c>
      <c r="H579" s="13">
        <v>386</v>
      </c>
    </row>
    <row r="580" spans="1:13" s="6" customFormat="1" ht="12.75">
      <c r="A580" s="30">
        <v>5</v>
      </c>
      <c r="B580" s="125" t="s">
        <v>455</v>
      </c>
      <c r="C580" s="85" t="s">
        <v>26</v>
      </c>
      <c r="D580" s="86">
        <v>60619</v>
      </c>
      <c r="E580" s="89">
        <v>44348</v>
      </c>
      <c r="F580" s="85">
        <v>891</v>
      </c>
      <c r="G580" s="88">
        <v>43676</v>
      </c>
      <c r="H580" s="13">
        <v>829</v>
      </c>
    </row>
    <row r="581" spans="1:13" s="6" customFormat="1" ht="12.75">
      <c r="A581" s="30">
        <v>6</v>
      </c>
      <c r="B581" s="125" t="s">
        <v>203</v>
      </c>
      <c r="C581" s="85" t="s">
        <v>175</v>
      </c>
      <c r="D581" s="86" t="s">
        <v>204</v>
      </c>
      <c r="E581" s="89">
        <v>43891</v>
      </c>
      <c r="F581" s="85">
        <v>39</v>
      </c>
      <c r="G581" s="88">
        <v>43116</v>
      </c>
      <c r="H581" s="13">
        <v>19</v>
      </c>
    </row>
    <row r="582" spans="1:13" s="6" customFormat="1" ht="25.5">
      <c r="A582" s="30">
        <v>7</v>
      </c>
      <c r="B582" s="125" t="s">
        <v>144</v>
      </c>
      <c r="C582" s="85" t="s">
        <v>26</v>
      </c>
      <c r="D582" s="86" t="s">
        <v>145</v>
      </c>
      <c r="E582" s="89">
        <v>44136</v>
      </c>
      <c r="F582" s="85">
        <v>1198</v>
      </c>
      <c r="G582" s="88">
        <v>43431</v>
      </c>
      <c r="H582" s="13">
        <v>27</v>
      </c>
    </row>
    <row r="583" spans="1:13" s="6" customFormat="1" ht="25.5">
      <c r="A583" s="30">
        <v>8</v>
      </c>
      <c r="B583" s="125" t="s">
        <v>144</v>
      </c>
      <c r="C583" s="85" t="s">
        <v>26</v>
      </c>
      <c r="D583" s="86" t="s">
        <v>456</v>
      </c>
      <c r="E583" s="89">
        <v>44348</v>
      </c>
      <c r="F583" s="85">
        <v>912</v>
      </c>
      <c r="G583" s="88">
        <v>43678</v>
      </c>
      <c r="H583" s="13">
        <v>280</v>
      </c>
    </row>
    <row r="584" spans="1:13" s="6" customFormat="1" ht="12.75">
      <c r="A584" s="30">
        <v>9</v>
      </c>
      <c r="B584" s="15" t="s">
        <v>650</v>
      </c>
      <c r="C584" s="34" t="s">
        <v>651</v>
      </c>
      <c r="D584" s="90">
        <v>193947651</v>
      </c>
      <c r="E584" s="66">
        <v>44774</v>
      </c>
      <c r="F584" s="9">
        <v>1454</v>
      </c>
      <c r="G584" s="22">
        <v>43816</v>
      </c>
      <c r="H584" s="13">
        <v>100</v>
      </c>
    </row>
    <row r="585" spans="1:13" s="6" customFormat="1" ht="12.75">
      <c r="A585" s="30">
        <v>10</v>
      </c>
      <c r="B585" s="15" t="s">
        <v>68</v>
      </c>
      <c r="C585" s="91" t="s">
        <v>178</v>
      </c>
      <c r="D585" s="90">
        <v>131017</v>
      </c>
      <c r="E585" s="66">
        <v>44105</v>
      </c>
      <c r="F585" s="9">
        <v>875</v>
      </c>
      <c r="G585" s="22">
        <v>43335</v>
      </c>
      <c r="H585" s="13">
        <v>5492</v>
      </c>
    </row>
    <row r="586" spans="1:13" s="6" customFormat="1" ht="12.75">
      <c r="A586" s="30">
        <v>11</v>
      </c>
      <c r="B586" s="15" t="s">
        <v>68</v>
      </c>
      <c r="C586" s="91" t="s">
        <v>178</v>
      </c>
      <c r="D586" s="90">
        <v>60618</v>
      </c>
      <c r="E586" s="66">
        <v>44348</v>
      </c>
      <c r="F586" s="85">
        <v>875</v>
      </c>
      <c r="G586" s="88">
        <v>43335</v>
      </c>
      <c r="H586" s="13">
        <v>397</v>
      </c>
    </row>
    <row r="587" spans="1:13" s="6" customFormat="1" ht="12.75">
      <c r="A587" s="30">
        <v>12</v>
      </c>
      <c r="B587" s="92" t="s">
        <v>652</v>
      </c>
      <c r="C587" s="25" t="s">
        <v>178</v>
      </c>
      <c r="D587" s="93">
        <v>111019</v>
      </c>
      <c r="E587" s="87">
        <v>44835</v>
      </c>
      <c r="F587" s="13">
        <v>1351</v>
      </c>
      <c r="G587" s="22">
        <v>43797</v>
      </c>
      <c r="H587" s="13">
        <v>30000</v>
      </c>
    </row>
    <row r="588" spans="1:13" s="6" customFormat="1" ht="12.75">
      <c r="A588" s="30">
        <v>13</v>
      </c>
      <c r="B588" s="92" t="s">
        <v>68</v>
      </c>
      <c r="C588" s="25" t="s">
        <v>178</v>
      </c>
      <c r="D588" s="93">
        <v>70818</v>
      </c>
      <c r="E588" s="87">
        <v>44409</v>
      </c>
      <c r="F588" s="13">
        <v>875</v>
      </c>
      <c r="G588" s="22">
        <v>43335</v>
      </c>
      <c r="H588" s="13">
        <v>79867</v>
      </c>
    </row>
    <row r="589" spans="1:13" s="6" customFormat="1" ht="51">
      <c r="A589" s="30">
        <v>14</v>
      </c>
      <c r="B589" s="37" t="s">
        <v>351</v>
      </c>
      <c r="C589" s="34" t="s">
        <v>232</v>
      </c>
      <c r="D589" s="35">
        <v>1111261</v>
      </c>
      <c r="E589" s="36">
        <v>43708</v>
      </c>
      <c r="F589" s="29">
        <v>624</v>
      </c>
      <c r="G589" s="36">
        <v>43621</v>
      </c>
      <c r="H589" s="34">
        <v>2</v>
      </c>
    </row>
    <row r="590" spans="1:13">
      <c r="A590" s="182" t="s">
        <v>13</v>
      </c>
      <c r="B590" s="182"/>
      <c r="C590" s="182"/>
      <c r="D590" s="182"/>
      <c r="E590" s="182"/>
      <c r="F590" s="182"/>
      <c r="G590" s="182"/>
      <c r="H590" s="182"/>
    </row>
    <row r="591" spans="1:13">
      <c r="A591" s="13">
        <v>1</v>
      </c>
      <c r="B591" s="135" t="s">
        <v>780</v>
      </c>
      <c r="C591" s="135" t="s">
        <v>27</v>
      </c>
      <c r="D591" s="136" t="s">
        <v>781</v>
      </c>
      <c r="E591" s="143">
        <v>44347</v>
      </c>
      <c r="F591" s="145">
        <v>1276</v>
      </c>
      <c r="G591" s="94">
        <v>43777</v>
      </c>
      <c r="H591" s="13">
        <v>127212</v>
      </c>
      <c r="M591" s="7"/>
    </row>
    <row r="592" spans="1:13" ht="15.75">
      <c r="A592" s="13">
        <v>2</v>
      </c>
      <c r="B592" s="137" t="s">
        <v>780</v>
      </c>
      <c r="C592" s="135" t="s">
        <v>27</v>
      </c>
      <c r="D592" s="138" t="s">
        <v>782</v>
      </c>
      <c r="E592" s="144">
        <v>44469</v>
      </c>
      <c r="F592" s="146">
        <v>1276</v>
      </c>
      <c r="G592" s="94">
        <v>43777</v>
      </c>
      <c r="H592" s="147">
        <v>43920</v>
      </c>
      <c r="M592" s="7"/>
    </row>
    <row r="593" spans="1:13">
      <c r="A593" s="13">
        <v>3</v>
      </c>
      <c r="B593" s="135" t="s">
        <v>783</v>
      </c>
      <c r="C593" s="135" t="s">
        <v>27</v>
      </c>
      <c r="D593" s="136" t="s">
        <v>784</v>
      </c>
      <c r="E593" s="143">
        <v>45170</v>
      </c>
      <c r="F593" s="145">
        <v>1276</v>
      </c>
      <c r="G593" s="94">
        <v>43777</v>
      </c>
      <c r="H593" s="13">
        <v>8748</v>
      </c>
      <c r="M593" s="7"/>
    </row>
    <row r="594" spans="1:13" ht="15.75">
      <c r="A594" s="13">
        <v>4</v>
      </c>
      <c r="B594" s="137" t="s">
        <v>783</v>
      </c>
      <c r="C594" s="135" t="s">
        <v>27</v>
      </c>
      <c r="D594" s="138" t="s">
        <v>785</v>
      </c>
      <c r="E594" s="144">
        <v>45108</v>
      </c>
      <c r="F594" s="146">
        <v>1427</v>
      </c>
      <c r="G594" s="94">
        <v>43811</v>
      </c>
      <c r="H594" s="147">
        <v>1204</v>
      </c>
      <c r="M594" s="7"/>
    </row>
    <row r="595" spans="1:13" ht="15.75">
      <c r="A595" s="13">
        <v>5</v>
      </c>
      <c r="B595" s="137" t="s">
        <v>783</v>
      </c>
      <c r="C595" s="135" t="s">
        <v>27</v>
      </c>
      <c r="D595" s="138" t="s">
        <v>784</v>
      </c>
      <c r="E595" s="144">
        <v>45170</v>
      </c>
      <c r="F595" s="146">
        <v>1427</v>
      </c>
      <c r="G595" s="94">
        <v>43811</v>
      </c>
      <c r="H595" s="147">
        <v>5544</v>
      </c>
      <c r="M595" s="7"/>
    </row>
    <row r="596" spans="1:13">
      <c r="A596" s="13">
        <v>6</v>
      </c>
      <c r="B596" s="135" t="s">
        <v>786</v>
      </c>
      <c r="C596" s="135" t="s">
        <v>27</v>
      </c>
      <c r="D596" s="136" t="s">
        <v>785</v>
      </c>
      <c r="E596" s="143">
        <v>45108</v>
      </c>
      <c r="F596" s="145">
        <v>1276</v>
      </c>
      <c r="G596" s="94">
        <v>43777</v>
      </c>
      <c r="H596" s="13">
        <v>1158</v>
      </c>
      <c r="M596" s="7"/>
    </row>
    <row r="597" spans="1:13" ht="25.5">
      <c r="A597" s="13">
        <v>7</v>
      </c>
      <c r="B597" s="15" t="s">
        <v>146</v>
      </c>
      <c r="C597" s="8" t="s">
        <v>15</v>
      </c>
      <c r="D597" s="8" t="s">
        <v>147</v>
      </c>
      <c r="E597" s="56">
        <v>44228</v>
      </c>
      <c r="F597" s="21">
        <v>1261</v>
      </c>
      <c r="G597" s="94">
        <v>43441</v>
      </c>
      <c r="H597" s="13">
        <v>148</v>
      </c>
      <c r="M597" s="7"/>
    </row>
    <row r="598" spans="1:13" ht="15.75">
      <c r="A598" s="13">
        <v>8</v>
      </c>
      <c r="B598" s="137" t="s">
        <v>787</v>
      </c>
      <c r="C598" s="137" t="s">
        <v>788</v>
      </c>
      <c r="D598" s="138" t="s">
        <v>789</v>
      </c>
      <c r="E598" s="144">
        <v>44075</v>
      </c>
      <c r="F598" s="146">
        <v>1266</v>
      </c>
      <c r="G598" s="94">
        <v>43776</v>
      </c>
      <c r="H598" s="147">
        <v>345</v>
      </c>
      <c r="M598" s="7"/>
    </row>
    <row r="599" spans="1:13" ht="25.5">
      <c r="A599" s="13">
        <v>9</v>
      </c>
      <c r="B599" s="139" t="s">
        <v>790</v>
      </c>
      <c r="C599" s="139" t="s">
        <v>791</v>
      </c>
      <c r="D599" s="140">
        <v>19035001</v>
      </c>
      <c r="E599" s="144">
        <v>44927</v>
      </c>
      <c r="F599" s="146">
        <v>1276</v>
      </c>
      <c r="G599" s="94">
        <v>43777</v>
      </c>
      <c r="H599" s="13">
        <v>245</v>
      </c>
      <c r="M599" s="7"/>
    </row>
    <row r="600" spans="1:13" ht="25.5">
      <c r="A600" s="13">
        <v>10</v>
      </c>
      <c r="B600" s="137" t="s">
        <v>790</v>
      </c>
      <c r="C600" s="139" t="s">
        <v>791</v>
      </c>
      <c r="D600" s="138">
        <v>19035001</v>
      </c>
      <c r="E600" s="144">
        <v>44927</v>
      </c>
      <c r="F600" s="146">
        <v>1276</v>
      </c>
      <c r="G600" s="94">
        <v>43777</v>
      </c>
      <c r="H600" s="147">
        <v>86</v>
      </c>
      <c r="M600" s="7"/>
    </row>
    <row r="601" spans="1:13">
      <c r="A601" s="13">
        <v>11</v>
      </c>
      <c r="B601" s="139" t="s">
        <v>792</v>
      </c>
      <c r="C601" s="139" t="s">
        <v>793</v>
      </c>
      <c r="D601" s="140" t="s">
        <v>794</v>
      </c>
      <c r="E601" s="144">
        <v>44621</v>
      </c>
      <c r="F601" s="146">
        <v>1276</v>
      </c>
      <c r="G601" s="94">
        <v>43777</v>
      </c>
      <c r="H601" s="13">
        <v>12</v>
      </c>
      <c r="M601" s="7"/>
    </row>
    <row r="602" spans="1:13" ht="25.5">
      <c r="A602" s="13">
        <v>12</v>
      </c>
      <c r="B602" s="15" t="s">
        <v>148</v>
      </c>
      <c r="C602" s="8" t="s">
        <v>15</v>
      </c>
      <c r="D602" s="8" t="s">
        <v>149</v>
      </c>
      <c r="E602" s="56">
        <v>43952</v>
      </c>
      <c r="F602" s="21">
        <v>1261</v>
      </c>
      <c r="G602" s="94">
        <v>43441</v>
      </c>
      <c r="H602" s="13">
        <v>211</v>
      </c>
      <c r="M602" s="7"/>
    </row>
    <row r="603" spans="1:13" ht="51">
      <c r="A603" s="13">
        <v>13</v>
      </c>
      <c r="B603" s="15" t="s">
        <v>148</v>
      </c>
      <c r="C603" s="8" t="s">
        <v>15</v>
      </c>
      <c r="D603" s="8" t="s">
        <v>150</v>
      </c>
      <c r="E603" s="56">
        <v>43952</v>
      </c>
      <c r="F603" s="21" t="s">
        <v>245</v>
      </c>
      <c r="G603" s="94" t="s">
        <v>246</v>
      </c>
      <c r="H603" s="13">
        <v>307</v>
      </c>
      <c r="M603" s="7"/>
    </row>
    <row r="604" spans="1:13" ht="15.75">
      <c r="A604" s="13">
        <v>14</v>
      </c>
      <c r="B604" s="137" t="s">
        <v>795</v>
      </c>
      <c r="C604" s="8" t="s">
        <v>15</v>
      </c>
      <c r="D604" s="138" t="s">
        <v>796</v>
      </c>
      <c r="E604" s="144">
        <v>44317</v>
      </c>
      <c r="F604" s="146">
        <v>1266</v>
      </c>
      <c r="G604" s="94">
        <v>43776</v>
      </c>
      <c r="H604" s="147">
        <v>2567</v>
      </c>
      <c r="M604" s="7"/>
    </row>
    <row r="605" spans="1:13" ht="15.75">
      <c r="A605" s="13">
        <v>15</v>
      </c>
      <c r="B605" s="137" t="s">
        <v>795</v>
      </c>
      <c r="C605" s="8" t="s">
        <v>15</v>
      </c>
      <c r="D605" s="138" t="s">
        <v>797</v>
      </c>
      <c r="E605" s="144">
        <v>44317</v>
      </c>
      <c r="F605" s="146">
        <v>1266</v>
      </c>
      <c r="G605" s="94">
        <v>43776</v>
      </c>
      <c r="H605" s="147">
        <v>2</v>
      </c>
      <c r="M605" s="7"/>
    </row>
    <row r="606" spans="1:13">
      <c r="A606" s="13">
        <v>16</v>
      </c>
      <c r="B606" s="139" t="s">
        <v>798</v>
      </c>
      <c r="C606" s="139" t="s">
        <v>799</v>
      </c>
      <c r="D606" s="140" t="s">
        <v>800</v>
      </c>
      <c r="E606" s="144">
        <v>44531</v>
      </c>
      <c r="F606" s="146">
        <v>1276</v>
      </c>
      <c r="G606" s="94">
        <v>43777</v>
      </c>
      <c r="H606" s="13">
        <v>14370</v>
      </c>
      <c r="M606" s="7"/>
    </row>
    <row r="607" spans="1:13" ht="63.75">
      <c r="A607" s="13">
        <v>17</v>
      </c>
      <c r="B607" s="137" t="s">
        <v>798</v>
      </c>
      <c r="C607" s="139" t="s">
        <v>799</v>
      </c>
      <c r="D607" s="138" t="s">
        <v>800</v>
      </c>
      <c r="E607" s="144">
        <v>44531</v>
      </c>
      <c r="F607" s="146" t="s">
        <v>825</v>
      </c>
      <c r="G607" s="94" t="s">
        <v>826</v>
      </c>
      <c r="H607" s="147">
        <v>9900</v>
      </c>
      <c r="M607" s="7"/>
    </row>
    <row r="608" spans="1:13" ht="25.5">
      <c r="A608" s="13">
        <v>18</v>
      </c>
      <c r="B608" s="15" t="s">
        <v>151</v>
      </c>
      <c r="C608" s="8" t="s">
        <v>15</v>
      </c>
      <c r="D608" s="8" t="s">
        <v>152</v>
      </c>
      <c r="E608" s="56">
        <v>44227</v>
      </c>
      <c r="F608" s="21">
        <v>1136</v>
      </c>
      <c r="G608" s="94">
        <v>43406</v>
      </c>
      <c r="H608" s="13">
        <v>629</v>
      </c>
      <c r="M608" s="7"/>
    </row>
    <row r="609" spans="1:13">
      <c r="A609" s="13">
        <v>19</v>
      </c>
      <c r="B609" s="139" t="s">
        <v>801</v>
      </c>
      <c r="C609" s="8" t="s">
        <v>15</v>
      </c>
      <c r="D609" s="140" t="s">
        <v>802</v>
      </c>
      <c r="E609" s="144">
        <v>44378</v>
      </c>
      <c r="F609" s="146">
        <v>1276</v>
      </c>
      <c r="G609" s="94">
        <v>43777</v>
      </c>
      <c r="H609" s="13">
        <v>1669</v>
      </c>
      <c r="M609" s="7"/>
    </row>
    <row r="610" spans="1:13" ht="51">
      <c r="A610" s="13">
        <v>20</v>
      </c>
      <c r="B610" s="37" t="s">
        <v>163</v>
      </c>
      <c r="C610" s="8" t="s">
        <v>232</v>
      </c>
      <c r="D610" s="17" t="s">
        <v>164</v>
      </c>
      <c r="E610" s="22">
        <v>44019</v>
      </c>
      <c r="F610" s="21" t="s">
        <v>243</v>
      </c>
      <c r="G610" s="94" t="s">
        <v>244</v>
      </c>
      <c r="H610" s="13">
        <v>99</v>
      </c>
      <c r="M610" s="7"/>
    </row>
    <row r="611" spans="1:13" ht="51">
      <c r="A611" s="13">
        <v>21</v>
      </c>
      <c r="B611" s="37" t="s">
        <v>163</v>
      </c>
      <c r="C611" s="8" t="s">
        <v>232</v>
      </c>
      <c r="D611" s="17" t="s">
        <v>165</v>
      </c>
      <c r="E611" s="22">
        <v>44287</v>
      </c>
      <c r="F611" s="21" t="s">
        <v>243</v>
      </c>
      <c r="G611" s="94" t="s">
        <v>244</v>
      </c>
      <c r="H611" s="13">
        <v>26</v>
      </c>
      <c r="M611" s="7"/>
    </row>
    <row r="612" spans="1:13">
      <c r="A612" s="13">
        <v>22</v>
      </c>
      <c r="B612" s="139" t="s">
        <v>803</v>
      </c>
      <c r="C612" s="8" t="s">
        <v>232</v>
      </c>
      <c r="D612" s="140" t="s">
        <v>165</v>
      </c>
      <c r="E612" s="144">
        <v>44287</v>
      </c>
      <c r="F612" s="146">
        <v>1266</v>
      </c>
      <c r="G612" s="94">
        <v>43776</v>
      </c>
      <c r="H612" s="13">
        <v>67</v>
      </c>
      <c r="M612" s="7"/>
    </row>
    <row r="613" spans="1:13">
      <c r="A613" s="13">
        <v>23</v>
      </c>
      <c r="B613" s="139" t="s">
        <v>803</v>
      </c>
      <c r="C613" s="8" t="s">
        <v>232</v>
      </c>
      <c r="D613" s="140" t="s">
        <v>804</v>
      </c>
      <c r="E613" s="144">
        <v>44378</v>
      </c>
      <c r="F613" s="146">
        <v>1266</v>
      </c>
      <c r="G613" s="94">
        <v>43776</v>
      </c>
      <c r="H613" s="13">
        <v>103</v>
      </c>
      <c r="M613" s="7"/>
    </row>
    <row r="614" spans="1:13">
      <c r="A614" s="13">
        <v>24</v>
      </c>
      <c r="B614" s="139" t="s">
        <v>805</v>
      </c>
      <c r="C614" s="8" t="s">
        <v>232</v>
      </c>
      <c r="D614" s="140" t="s">
        <v>806</v>
      </c>
      <c r="E614" s="144">
        <v>44439</v>
      </c>
      <c r="F614" s="146">
        <v>1276</v>
      </c>
      <c r="G614" s="94">
        <v>43777</v>
      </c>
      <c r="H614" s="13">
        <v>648</v>
      </c>
      <c r="M614" s="7"/>
    </row>
    <row r="615" spans="1:13">
      <c r="A615" s="13">
        <v>25</v>
      </c>
      <c r="B615" s="139" t="s">
        <v>805</v>
      </c>
      <c r="C615" s="8" t="s">
        <v>232</v>
      </c>
      <c r="D615" s="140" t="s">
        <v>807</v>
      </c>
      <c r="E615" s="144">
        <v>44013</v>
      </c>
      <c r="F615" s="146">
        <v>1266</v>
      </c>
      <c r="G615" s="94">
        <v>43776</v>
      </c>
      <c r="H615" s="13">
        <v>147</v>
      </c>
      <c r="M615" s="7"/>
    </row>
    <row r="616" spans="1:13">
      <c r="A616" s="13">
        <v>26</v>
      </c>
      <c r="B616" s="139" t="s">
        <v>805</v>
      </c>
      <c r="C616" s="8" t="s">
        <v>232</v>
      </c>
      <c r="D616" s="140" t="s">
        <v>807</v>
      </c>
      <c r="E616" s="144">
        <v>44013</v>
      </c>
      <c r="F616" s="146">
        <v>1266</v>
      </c>
      <c r="G616" s="94">
        <v>43776</v>
      </c>
      <c r="H616" s="13">
        <v>700</v>
      </c>
      <c r="M616" s="7"/>
    </row>
    <row r="617" spans="1:13">
      <c r="A617" s="13">
        <v>27</v>
      </c>
      <c r="B617" s="139" t="s">
        <v>805</v>
      </c>
      <c r="C617" s="8" t="s">
        <v>232</v>
      </c>
      <c r="D617" s="140" t="s">
        <v>806</v>
      </c>
      <c r="E617" s="144">
        <v>44409</v>
      </c>
      <c r="F617" s="146">
        <v>1266</v>
      </c>
      <c r="G617" s="94">
        <v>43776</v>
      </c>
      <c r="H617" s="13">
        <v>480</v>
      </c>
      <c r="M617" s="7"/>
    </row>
    <row r="618" spans="1:13">
      <c r="A618" s="13">
        <v>28</v>
      </c>
      <c r="B618" s="139" t="s">
        <v>805</v>
      </c>
      <c r="C618" s="8" t="s">
        <v>232</v>
      </c>
      <c r="D618" s="140" t="s">
        <v>806</v>
      </c>
      <c r="E618" s="144">
        <v>44409</v>
      </c>
      <c r="F618" s="146">
        <v>1266</v>
      </c>
      <c r="G618" s="94">
        <v>43776</v>
      </c>
      <c r="H618" s="13">
        <v>600</v>
      </c>
      <c r="M618" s="7"/>
    </row>
    <row r="619" spans="1:13" ht="15.75">
      <c r="A619" s="13">
        <v>29</v>
      </c>
      <c r="B619" s="137" t="s">
        <v>805</v>
      </c>
      <c r="C619" s="8" t="s">
        <v>232</v>
      </c>
      <c r="D619" s="138" t="s">
        <v>808</v>
      </c>
      <c r="E619" s="144">
        <v>44593</v>
      </c>
      <c r="F619" s="146">
        <v>1266</v>
      </c>
      <c r="G619" s="94">
        <v>43776</v>
      </c>
      <c r="H619" s="147">
        <v>1800</v>
      </c>
      <c r="M619" s="7"/>
    </row>
    <row r="620" spans="1:13" ht="15.75">
      <c r="A620" s="13">
        <v>30</v>
      </c>
      <c r="B620" s="137" t="s">
        <v>809</v>
      </c>
      <c r="C620" s="137" t="s">
        <v>799</v>
      </c>
      <c r="D620" s="138" t="s">
        <v>810</v>
      </c>
      <c r="E620" s="144">
        <v>44713</v>
      </c>
      <c r="F620" s="146">
        <v>1427</v>
      </c>
      <c r="G620" s="94">
        <v>43811</v>
      </c>
      <c r="H620" s="147">
        <v>6420</v>
      </c>
      <c r="M620" s="7"/>
    </row>
    <row r="621" spans="1:13">
      <c r="A621" s="13">
        <v>31</v>
      </c>
      <c r="B621" s="37" t="s">
        <v>53</v>
      </c>
      <c r="C621" s="8" t="s">
        <v>223</v>
      </c>
      <c r="D621" s="17" t="s">
        <v>54</v>
      </c>
      <c r="E621" s="22"/>
      <c r="F621" s="21">
        <v>691</v>
      </c>
      <c r="G621" s="94">
        <v>43293</v>
      </c>
      <c r="H621" s="13">
        <v>67</v>
      </c>
      <c r="M621" s="7"/>
    </row>
    <row r="622" spans="1:13">
      <c r="A622" s="13">
        <v>32</v>
      </c>
      <c r="B622" s="139" t="s">
        <v>811</v>
      </c>
      <c r="C622" s="139" t="s">
        <v>812</v>
      </c>
      <c r="D622" s="140" t="s">
        <v>813</v>
      </c>
      <c r="E622" s="144">
        <v>44661</v>
      </c>
      <c r="F622" s="146">
        <v>1266</v>
      </c>
      <c r="G622" s="94">
        <v>43776</v>
      </c>
      <c r="H622" s="13">
        <v>1697</v>
      </c>
      <c r="M622" s="7"/>
    </row>
    <row r="623" spans="1:13">
      <c r="A623" s="13">
        <v>33</v>
      </c>
      <c r="B623" s="139" t="s">
        <v>814</v>
      </c>
      <c r="C623" s="139" t="s">
        <v>815</v>
      </c>
      <c r="D623" s="140" t="s">
        <v>690</v>
      </c>
      <c r="E623" s="144">
        <v>44104</v>
      </c>
      <c r="F623" s="146">
        <v>1266</v>
      </c>
      <c r="G623" s="94">
        <v>43776</v>
      </c>
      <c r="H623" s="13">
        <v>600</v>
      </c>
      <c r="M623" s="7"/>
    </row>
    <row r="624" spans="1:13">
      <c r="A624" s="13">
        <v>34</v>
      </c>
      <c r="B624" s="139" t="s">
        <v>814</v>
      </c>
      <c r="C624" s="139" t="s">
        <v>815</v>
      </c>
      <c r="D624" s="140" t="s">
        <v>690</v>
      </c>
      <c r="E624" s="144">
        <v>44104</v>
      </c>
      <c r="F624" s="146">
        <v>1276</v>
      </c>
      <c r="G624" s="94">
        <v>43777</v>
      </c>
      <c r="H624" s="13">
        <v>1200</v>
      </c>
      <c r="M624" s="7"/>
    </row>
    <row r="625" spans="1:13" ht="15.75">
      <c r="A625" s="13">
        <v>35</v>
      </c>
      <c r="B625" s="137" t="s">
        <v>814</v>
      </c>
      <c r="C625" s="139" t="s">
        <v>815</v>
      </c>
      <c r="D625" s="138" t="s">
        <v>690</v>
      </c>
      <c r="E625" s="144">
        <v>44104</v>
      </c>
      <c r="F625" s="146">
        <v>1427</v>
      </c>
      <c r="G625" s="94">
        <v>43811</v>
      </c>
      <c r="H625" s="147">
        <v>930</v>
      </c>
      <c r="M625" s="7"/>
    </row>
    <row r="626" spans="1:13">
      <c r="A626" s="13">
        <v>36</v>
      </c>
      <c r="B626" s="139" t="s">
        <v>816</v>
      </c>
      <c r="C626" s="139" t="s">
        <v>817</v>
      </c>
      <c r="D626" s="140">
        <v>81019</v>
      </c>
      <c r="E626" s="144">
        <v>44500</v>
      </c>
      <c r="F626" s="146">
        <v>1276</v>
      </c>
      <c r="G626" s="94">
        <v>43777</v>
      </c>
      <c r="H626" s="13">
        <v>208</v>
      </c>
      <c r="M626" s="7"/>
    </row>
    <row r="627" spans="1:13">
      <c r="A627" s="13">
        <v>37</v>
      </c>
      <c r="B627" s="139" t="s">
        <v>816</v>
      </c>
      <c r="C627" s="139" t="s">
        <v>817</v>
      </c>
      <c r="D627" s="140">
        <v>81019</v>
      </c>
      <c r="E627" s="144">
        <v>44500</v>
      </c>
      <c r="F627" s="146">
        <v>1276</v>
      </c>
      <c r="G627" s="94">
        <v>43777</v>
      </c>
      <c r="H627" s="13">
        <v>500</v>
      </c>
      <c r="M627" s="7"/>
    </row>
    <row r="628" spans="1:13" ht="15.75">
      <c r="A628" s="13">
        <v>38</v>
      </c>
      <c r="B628" s="137" t="s">
        <v>818</v>
      </c>
      <c r="C628" s="137" t="s">
        <v>819</v>
      </c>
      <c r="D628" s="138" t="s">
        <v>820</v>
      </c>
      <c r="E628" s="144">
        <v>44063</v>
      </c>
      <c r="F628" s="146">
        <v>1276</v>
      </c>
      <c r="G628" s="94">
        <v>43777</v>
      </c>
      <c r="H628" s="147">
        <v>224</v>
      </c>
      <c r="M628" s="7"/>
    </row>
    <row r="629" spans="1:13" ht="15.75">
      <c r="A629" s="13">
        <v>39</v>
      </c>
      <c r="B629" s="137" t="s">
        <v>818</v>
      </c>
      <c r="C629" s="137" t="s">
        <v>819</v>
      </c>
      <c r="D629" s="138" t="s">
        <v>821</v>
      </c>
      <c r="E629" s="144">
        <v>44032</v>
      </c>
      <c r="F629" s="146">
        <v>1276</v>
      </c>
      <c r="G629" s="94">
        <v>43777</v>
      </c>
      <c r="H629" s="147">
        <v>72</v>
      </c>
      <c r="M629" s="7"/>
    </row>
    <row r="630" spans="1:13" ht="31.5">
      <c r="A630" s="13">
        <v>40</v>
      </c>
      <c r="B630" s="141" t="s">
        <v>822</v>
      </c>
      <c r="C630" s="138" t="s">
        <v>233</v>
      </c>
      <c r="D630" s="142"/>
      <c r="E630" s="148"/>
      <c r="F630" s="146">
        <v>1293</v>
      </c>
      <c r="G630" s="94">
        <v>43781</v>
      </c>
      <c r="H630" s="13">
        <v>19801</v>
      </c>
      <c r="M630" s="7"/>
    </row>
    <row r="631" spans="1:13" ht="31.5">
      <c r="A631" s="13">
        <v>41</v>
      </c>
      <c r="B631" s="141" t="s">
        <v>823</v>
      </c>
      <c r="C631" s="138" t="s">
        <v>233</v>
      </c>
      <c r="D631" s="142"/>
      <c r="E631" s="148"/>
      <c r="F631" s="146">
        <v>1293</v>
      </c>
      <c r="G631" s="94">
        <v>43781</v>
      </c>
      <c r="H631" s="13">
        <v>17580</v>
      </c>
      <c r="M631" s="7"/>
    </row>
    <row r="632" spans="1:13" ht="31.5">
      <c r="A632" s="13">
        <v>42</v>
      </c>
      <c r="B632" s="141" t="s">
        <v>824</v>
      </c>
      <c r="C632" s="138" t="s">
        <v>233</v>
      </c>
      <c r="D632" s="142"/>
      <c r="E632" s="148"/>
      <c r="F632" s="146">
        <v>1293</v>
      </c>
      <c r="G632" s="94">
        <v>43781</v>
      </c>
      <c r="H632" s="13">
        <v>10347</v>
      </c>
      <c r="M632" s="7"/>
    </row>
    <row r="633" spans="1:13" s="5" customFormat="1" ht="22.5" customHeight="1">
      <c r="A633" s="199" t="s">
        <v>14</v>
      </c>
      <c r="B633" s="200"/>
      <c r="C633" s="200"/>
      <c r="D633" s="200"/>
      <c r="E633" s="200"/>
      <c r="F633" s="200"/>
      <c r="G633" s="200"/>
      <c r="H633" s="200"/>
    </row>
    <row r="634" spans="1:13" s="5" customFormat="1" ht="49.5" customHeight="1">
      <c r="A634" s="30">
        <v>1</v>
      </c>
      <c r="B634" s="37" t="s">
        <v>351</v>
      </c>
      <c r="C634" s="34" t="s">
        <v>232</v>
      </c>
      <c r="D634" s="35">
        <v>1111261</v>
      </c>
      <c r="E634" s="36">
        <v>43708</v>
      </c>
      <c r="F634" s="29">
        <v>624</v>
      </c>
      <c r="G634" s="36">
        <v>43621</v>
      </c>
      <c r="H634" s="34">
        <v>0.48</v>
      </c>
    </row>
    <row r="635" spans="1:13" s="5" customFormat="1" ht="14.25">
      <c r="A635" s="183" t="s">
        <v>17</v>
      </c>
      <c r="B635" s="184"/>
      <c r="C635" s="184"/>
      <c r="D635" s="184"/>
      <c r="E635" s="184"/>
      <c r="F635" s="184"/>
      <c r="G635" s="184"/>
      <c r="H635" s="184"/>
    </row>
    <row r="636" spans="1:13" s="5" customFormat="1" ht="25.5">
      <c r="A636" s="9">
        <v>1</v>
      </c>
      <c r="B636" s="37" t="s">
        <v>190</v>
      </c>
      <c r="C636" s="13" t="s">
        <v>235</v>
      </c>
      <c r="D636" s="68" t="s">
        <v>44</v>
      </c>
      <c r="E636" s="11">
        <v>44835</v>
      </c>
      <c r="F636" s="9">
        <v>850</v>
      </c>
      <c r="G636" s="22">
        <v>43091</v>
      </c>
      <c r="H636" s="13">
        <v>44</v>
      </c>
    </row>
    <row r="637" spans="1:13" s="5" customFormat="1" ht="38.25">
      <c r="A637" s="9">
        <v>2</v>
      </c>
      <c r="B637" s="149" t="s">
        <v>845</v>
      </c>
      <c r="C637" s="13" t="s">
        <v>235</v>
      </c>
      <c r="D637" s="10" t="s">
        <v>846</v>
      </c>
      <c r="E637" s="151" t="s">
        <v>881</v>
      </c>
      <c r="F637" s="9">
        <v>1391</v>
      </c>
      <c r="G637" s="11">
        <v>43805</v>
      </c>
      <c r="H637" s="17">
        <v>406</v>
      </c>
    </row>
    <row r="638" spans="1:13" s="5" customFormat="1" ht="25.5">
      <c r="A638" s="9">
        <v>3</v>
      </c>
      <c r="B638" s="149" t="s">
        <v>847</v>
      </c>
      <c r="C638" s="13" t="s">
        <v>235</v>
      </c>
      <c r="D638" s="10" t="s">
        <v>848</v>
      </c>
      <c r="E638" s="151" t="s">
        <v>882</v>
      </c>
      <c r="F638" s="9">
        <v>1391</v>
      </c>
      <c r="G638" s="11">
        <v>43805</v>
      </c>
      <c r="H638" s="17">
        <v>1518</v>
      </c>
    </row>
    <row r="639" spans="1:13" s="5" customFormat="1" ht="51">
      <c r="A639" s="9">
        <v>4</v>
      </c>
      <c r="B639" s="149" t="s">
        <v>849</v>
      </c>
      <c r="C639" s="13" t="s">
        <v>235</v>
      </c>
      <c r="D639" s="10" t="s">
        <v>850</v>
      </c>
      <c r="E639" s="151" t="s">
        <v>883</v>
      </c>
      <c r="F639" s="9">
        <v>1391</v>
      </c>
      <c r="G639" s="11">
        <v>43805</v>
      </c>
      <c r="H639" s="17">
        <v>1112</v>
      </c>
    </row>
    <row r="640" spans="1:13" s="5" customFormat="1" ht="12.75">
      <c r="A640" s="9">
        <v>5</v>
      </c>
      <c r="B640" s="28" t="s">
        <v>851</v>
      </c>
      <c r="C640" s="13" t="s">
        <v>235</v>
      </c>
      <c r="D640" s="10" t="s">
        <v>852</v>
      </c>
      <c r="E640" s="151">
        <v>44742</v>
      </c>
      <c r="F640" s="9">
        <v>1391</v>
      </c>
      <c r="G640" s="11">
        <v>43805</v>
      </c>
      <c r="H640" s="17">
        <v>1112</v>
      </c>
    </row>
    <row r="641" spans="1:8" s="5" customFormat="1">
      <c r="A641" s="9">
        <v>6</v>
      </c>
      <c r="B641" s="149" t="s">
        <v>853</v>
      </c>
      <c r="C641" s="13" t="s">
        <v>235</v>
      </c>
      <c r="D641" s="10" t="s">
        <v>854</v>
      </c>
      <c r="E641" s="151">
        <v>44835</v>
      </c>
      <c r="F641" s="9">
        <v>1391</v>
      </c>
      <c r="G641" s="11">
        <v>43805</v>
      </c>
      <c r="H641" s="17">
        <v>1112</v>
      </c>
    </row>
    <row r="642" spans="1:8" s="5" customFormat="1">
      <c r="A642" s="9">
        <v>7</v>
      </c>
      <c r="B642" s="149" t="s">
        <v>855</v>
      </c>
      <c r="C642" s="13" t="s">
        <v>235</v>
      </c>
      <c r="D642" s="10" t="s">
        <v>856</v>
      </c>
      <c r="E642" s="151">
        <v>45443</v>
      </c>
      <c r="F642" s="9">
        <v>1391</v>
      </c>
      <c r="G642" s="11">
        <v>43805</v>
      </c>
      <c r="H642" s="17">
        <v>1112</v>
      </c>
    </row>
    <row r="643" spans="1:8" s="5" customFormat="1">
      <c r="A643" s="9">
        <v>8</v>
      </c>
      <c r="B643" s="149" t="s">
        <v>857</v>
      </c>
      <c r="C643" s="13" t="s">
        <v>235</v>
      </c>
      <c r="D643" s="10" t="s">
        <v>858</v>
      </c>
      <c r="E643" s="151">
        <v>45535</v>
      </c>
      <c r="F643" s="9">
        <v>1391</v>
      </c>
      <c r="G643" s="11">
        <v>43805</v>
      </c>
      <c r="H643" s="17">
        <v>1112</v>
      </c>
    </row>
    <row r="644" spans="1:8" s="5" customFormat="1">
      <c r="A644" s="9">
        <v>9</v>
      </c>
      <c r="B644" s="149" t="s">
        <v>859</v>
      </c>
      <c r="C644" s="13" t="s">
        <v>235</v>
      </c>
      <c r="D644" s="10" t="s">
        <v>860</v>
      </c>
      <c r="E644" s="151">
        <v>44742</v>
      </c>
      <c r="F644" s="9">
        <v>1391</v>
      </c>
      <c r="G644" s="11">
        <v>43805</v>
      </c>
      <c r="H644" s="17">
        <v>1112</v>
      </c>
    </row>
    <row r="645" spans="1:8" s="5" customFormat="1" ht="25.5">
      <c r="A645" s="9">
        <v>10</v>
      </c>
      <c r="B645" s="149" t="s">
        <v>861</v>
      </c>
      <c r="C645" s="13" t="s">
        <v>235</v>
      </c>
      <c r="D645" s="10" t="s">
        <v>862</v>
      </c>
      <c r="E645" s="151">
        <v>45535</v>
      </c>
      <c r="F645" s="9">
        <v>1391</v>
      </c>
      <c r="G645" s="11">
        <v>43805</v>
      </c>
      <c r="H645" s="17">
        <v>56</v>
      </c>
    </row>
    <row r="646" spans="1:8" s="5" customFormat="1" ht="25.5">
      <c r="A646" s="9">
        <v>11</v>
      </c>
      <c r="B646" s="149" t="s">
        <v>861</v>
      </c>
      <c r="C646" s="13" t="s">
        <v>235</v>
      </c>
      <c r="D646" s="10" t="s">
        <v>863</v>
      </c>
      <c r="E646" s="151">
        <v>45565</v>
      </c>
      <c r="F646" s="9">
        <v>1391</v>
      </c>
      <c r="G646" s="11">
        <v>43805</v>
      </c>
      <c r="H646" s="17">
        <v>350</v>
      </c>
    </row>
    <row r="647" spans="1:8" s="5" customFormat="1" ht="12.75">
      <c r="A647" s="9">
        <v>12</v>
      </c>
      <c r="B647" s="150" t="s">
        <v>864</v>
      </c>
      <c r="C647" s="13" t="s">
        <v>235</v>
      </c>
      <c r="D647" s="10" t="s">
        <v>865</v>
      </c>
      <c r="E647" s="151">
        <v>44470</v>
      </c>
      <c r="F647" s="9">
        <v>1391</v>
      </c>
      <c r="G647" s="11">
        <v>43805</v>
      </c>
      <c r="H647" s="17">
        <v>406</v>
      </c>
    </row>
    <row r="648" spans="1:8" s="5" customFormat="1" ht="12.75">
      <c r="A648" s="9">
        <v>13</v>
      </c>
      <c r="B648" s="28" t="s">
        <v>851</v>
      </c>
      <c r="C648" s="13" t="s">
        <v>235</v>
      </c>
      <c r="D648" s="10" t="s">
        <v>852</v>
      </c>
      <c r="E648" s="151">
        <v>44742</v>
      </c>
      <c r="F648" s="9">
        <v>1391</v>
      </c>
      <c r="G648" s="11">
        <v>43805</v>
      </c>
      <c r="H648" s="17">
        <v>406</v>
      </c>
    </row>
    <row r="649" spans="1:8" s="5" customFormat="1">
      <c r="A649" s="9">
        <v>14</v>
      </c>
      <c r="B649" s="149" t="s">
        <v>853</v>
      </c>
      <c r="C649" s="13" t="s">
        <v>235</v>
      </c>
      <c r="D649" s="10" t="s">
        <v>854</v>
      </c>
      <c r="E649" s="151">
        <v>44835</v>
      </c>
      <c r="F649" s="9">
        <v>1391</v>
      </c>
      <c r="G649" s="11">
        <v>43805</v>
      </c>
      <c r="H649" s="17">
        <v>406</v>
      </c>
    </row>
    <row r="650" spans="1:8" s="5" customFormat="1">
      <c r="A650" s="9">
        <v>15</v>
      </c>
      <c r="B650" s="149" t="s">
        <v>855</v>
      </c>
      <c r="C650" s="13" t="s">
        <v>235</v>
      </c>
      <c r="D650" s="10" t="s">
        <v>866</v>
      </c>
      <c r="E650" s="151">
        <v>45443</v>
      </c>
      <c r="F650" s="9">
        <v>1391</v>
      </c>
      <c r="G650" s="11">
        <v>43805</v>
      </c>
      <c r="H650" s="17">
        <v>406</v>
      </c>
    </row>
    <row r="651" spans="1:8" s="5" customFormat="1" ht="25.5">
      <c r="A651" s="9">
        <v>16</v>
      </c>
      <c r="B651" s="149" t="s">
        <v>867</v>
      </c>
      <c r="C651" s="13" t="s">
        <v>235</v>
      </c>
      <c r="D651" s="10" t="s">
        <v>868</v>
      </c>
      <c r="E651" s="151" t="s">
        <v>884</v>
      </c>
      <c r="F651" s="9">
        <v>1391</v>
      </c>
      <c r="G651" s="11">
        <v>43805</v>
      </c>
      <c r="H651" s="17">
        <v>406</v>
      </c>
    </row>
    <row r="652" spans="1:8" s="5" customFormat="1" ht="51">
      <c r="A652" s="9">
        <v>17</v>
      </c>
      <c r="B652" s="149" t="s">
        <v>857</v>
      </c>
      <c r="C652" s="13" t="s">
        <v>235</v>
      </c>
      <c r="D652" s="10" t="s">
        <v>869</v>
      </c>
      <c r="E652" s="151">
        <v>45473</v>
      </c>
      <c r="F652" s="9">
        <v>1391</v>
      </c>
      <c r="G652" s="11">
        <v>43805</v>
      </c>
      <c r="H652" s="17">
        <v>406</v>
      </c>
    </row>
    <row r="653" spans="1:8" s="5" customFormat="1">
      <c r="A653" s="9">
        <v>18</v>
      </c>
      <c r="B653" s="149" t="s">
        <v>870</v>
      </c>
      <c r="C653" s="13" t="s">
        <v>235</v>
      </c>
      <c r="D653" s="10" t="s">
        <v>871</v>
      </c>
      <c r="E653" s="151">
        <v>45412</v>
      </c>
      <c r="F653" s="9">
        <v>1391</v>
      </c>
      <c r="G653" s="11">
        <v>43805</v>
      </c>
      <c r="H653" s="17">
        <v>406</v>
      </c>
    </row>
    <row r="654" spans="1:8" s="5" customFormat="1" ht="30">
      <c r="A654" s="9">
        <v>19</v>
      </c>
      <c r="B654" s="149" t="s">
        <v>872</v>
      </c>
      <c r="C654" s="13" t="s">
        <v>235</v>
      </c>
      <c r="D654" s="10" t="s">
        <v>873</v>
      </c>
      <c r="E654" s="151">
        <v>45412</v>
      </c>
      <c r="F654" s="9">
        <v>1391</v>
      </c>
      <c r="G654" s="11">
        <v>43805</v>
      </c>
      <c r="H654" s="17">
        <v>406</v>
      </c>
    </row>
    <row r="655" spans="1:8" s="5" customFormat="1" ht="38.25">
      <c r="A655" s="9">
        <v>20</v>
      </c>
      <c r="B655" s="149" t="s">
        <v>859</v>
      </c>
      <c r="C655" s="13" t="s">
        <v>235</v>
      </c>
      <c r="D655" s="10" t="s">
        <v>874</v>
      </c>
      <c r="E655" s="151">
        <v>44742</v>
      </c>
      <c r="F655" s="9">
        <v>1391</v>
      </c>
      <c r="G655" s="11">
        <v>43805</v>
      </c>
      <c r="H655" s="17">
        <v>406</v>
      </c>
    </row>
    <row r="656" spans="1:8" s="5" customFormat="1" ht="30">
      <c r="A656" s="9">
        <v>21</v>
      </c>
      <c r="B656" s="149" t="s">
        <v>875</v>
      </c>
      <c r="C656" s="13" t="s">
        <v>235</v>
      </c>
      <c r="D656" s="10" t="s">
        <v>876</v>
      </c>
      <c r="E656" s="151">
        <v>44713</v>
      </c>
      <c r="F656" s="9">
        <v>1391</v>
      </c>
      <c r="G656" s="11">
        <v>43805</v>
      </c>
      <c r="H656" s="17">
        <v>406</v>
      </c>
    </row>
    <row r="657" spans="1:8" s="5" customFormat="1" ht="25.5">
      <c r="A657" s="9">
        <v>22</v>
      </c>
      <c r="B657" s="28" t="s">
        <v>877</v>
      </c>
      <c r="C657" s="13" t="s">
        <v>235</v>
      </c>
      <c r="D657" s="10" t="s">
        <v>878</v>
      </c>
      <c r="E657" s="151" t="s">
        <v>885</v>
      </c>
      <c r="F657" s="9">
        <v>1391</v>
      </c>
      <c r="G657" s="11">
        <v>43805</v>
      </c>
      <c r="H657" s="17">
        <v>406</v>
      </c>
    </row>
    <row r="658" spans="1:8" s="5" customFormat="1" ht="38.25">
      <c r="A658" s="9">
        <v>23</v>
      </c>
      <c r="B658" s="149" t="s">
        <v>879</v>
      </c>
      <c r="C658" s="13" t="s">
        <v>235</v>
      </c>
      <c r="D658" s="10" t="s">
        <v>880</v>
      </c>
      <c r="E658" s="151" t="s">
        <v>886</v>
      </c>
      <c r="F658" s="9">
        <v>1391</v>
      </c>
      <c r="G658" s="11">
        <v>43805</v>
      </c>
      <c r="H658" s="17">
        <v>406</v>
      </c>
    </row>
    <row r="659" spans="1:8">
      <c r="A659" s="202" t="s">
        <v>31</v>
      </c>
      <c r="B659" s="202"/>
      <c r="C659" s="202"/>
      <c r="D659" s="202"/>
      <c r="E659" s="202"/>
      <c r="F659" s="202"/>
      <c r="G659" s="202"/>
      <c r="H659" s="202"/>
    </row>
    <row r="660" spans="1:8">
      <c r="A660" s="9">
        <v>1</v>
      </c>
      <c r="B660" s="16" t="s">
        <v>185</v>
      </c>
      <c r="C660" s="13" t="s">
        <v>235</v>
      </c>
      <c r="D660" s="8" t="s">
        <v>19</v>
      </c>
      <c r="E660" s="95" t="s">
        <v>38</v>
      </c>
      <c r="F660" s="9"/>
      <c r="G660" s="22"/>
      <c r="H660" s="13">
        <v>900</v>
      </c>
    </row>
    <row r="661" spans="1:8">
      <c r="A661" s="9">
        <v>2</v>
      </c>
      <c r="B661" s="16" t="s">
        <v>186</v>
      </c>
      <c r="C661" s="13" t="s">
        <v>235</v>
      </c>
      <c r="D661" s="8" t="s">
        <v>19</v>
      </c>
      <c r="E661" s="95">
        <v>44348</v>
      </c>
      <c r="F661" s="9"/>
      <c r="G661" s="22"/>
      <c r="H661" s="13">
        <v>900</v>
      </c>
    </row>
    <row r="662" spans="1:8">
      <c r="A662" s="9">
        <v>3</v>
      </c>
      <c r="B662" s="96" t="s">
        <v>55</v>
      </c>
      <c r="C662" s="9" t="s">
        <v>235</v>
      </c>
      <c r="D662" s="8" t="s">
        <v>19</v>
      </c>
      <c r="E662" s="41">
        <v>44593</v>
      </c>
      <c r="F662" s="9"/>
      <c r="G662" s="22"/>
      <c r="H662" s="13">
        <v>4158</v>
      </c>
    </row>
    <row r="663" spans="1:8" ht="25.5">
      <c r="A663" s="9">
        <v>4</v>
      </c>
      <c r="B663" s="97" t="s">
        <v>56</v>
      </c>
      <c r="C663" s="9" t="s">
        <v>235</v>
      </c>
      <c r="D663" s="8" t="s">
        <v>19</v>
      </c>
      <c r="E663" s="41">
        <v>44095</v>
      </c>
      <c r="F663" s="9"/>
      <c r="G663" s="22"/>
      <c r="H663" s="13">
        <v>4190</v>
      </c>
    </row>
    <row r="664" spans="1:8">
      <c r="A664" s="9">
        <v>5</v>
      </c>
      <c r="B664" s="97" t="s">
        <v>57</v>
      </c>
      <c r="C664" s="9" t="s">
        <v>235</v>
      </c>
      <c r="D664" s="8" t="s">
        <v>19</v>
      </c>
      <c r="E664" s="41">
        <v>45347</v>
      </c>
      <c r="F664" s="9"/>
      <c r="G664" s="22"/>
      <c r="H664" s="13">
        <v>4190</v>
      </c>
    </row>
    <row r="665" spans="1:8">
      <c r="A665" s="9">
        <v>6</v>
      </c>
      <c r="B665" s="97" t="s">
        <v>248</v>
      </c>
      <c r="C665" s="9" t="s">
        <v>235</v>
      </c>
      <c r="D665" s="8" t="s">
        <v>19</v>
      </c>
      <c r="E665" s="41">
        <v>44323</v>
      </c>
      <c r="F665" s="9"/>
      <c r="G665" s="22"/>
      <c r="H665" s="13">
        <v>200</v>
      </c>
    </row>
    <row r="666" spans="1:8">
      <c r="A666" s="9">
        <v>7</v>
      </c>
      <c r="B666" s="97" t="s">
        <v>248</v>
      </c>
      <c r="C666" s="9" t="s">
        <v>235</v>
      </c>
      <c r="D666" s="8" t="s">
        <v>19</v>
      </c>
      <c r="E666" s="41">
        <v>44323</v>
      </c>
      <c r="F666" s="9"/>
      <c r="G666" s="22"/>
      <c r="H666" s="13">
        <v>300</v>
      </c>
    </row>
    <row r="667" spans="1:8">
      <c r="A667" s="9">
        <v>8</v>
      </c>
      <c r="B667" s="97" t="s">
        <v>262</v>
      </c>
      <c r="C667" s="9" t="s">
        <v>235</v>
      </c>
      <c r="D667" s="8" t="s">
        <v>19</v>
      </c>
      <c r="E667" s="41"/>
      <c r="F667" s="9"/>
      <c r="G667" s="22"/>
      <c r="H667" s="13">
        <v>6806</v>
      </c>
    </row>
    <row r="668" spans="1:8">
      <c r="A668" s="9">
        <v>9</v>
      </c>
      <c r="B668" s="97" t="s">
        <v>249</v>
      </c>
      <c r="C668" s="9" t="s">
        <v>235</v>
      </c>
      <c r="D668" s="8" t="s">
        <v>19</v>
      </c>
      <c r="E668" s="41">
        <v>44470</v>
      </c>
      <c r="F668" s="9"/>
      <c r="G668" s="22"/>
      <c r="H668" s="98">
        <v>957</v>
      </c>
    </row>
    <row r="669" spans="1:8">
      <c r="A669" s="9">
        <v>10</v>
      </c>
      <c r="B669" s="97" t="s">
        <v>249</v>
      </c>
      <c r="C669" s="9" t="s">
        <v>235</v>
      </c>
      <c r="D669" s="8" t="s">
        <v>19</v>
      </c>
      <c r="E669" s="41">
        <v>44470</v>
      </c>
      <c r="F669" s="9"/>
      <c r="G669" s="22"/>
      <c r="H669" s="98">
        <v>17851</v>
      </c>
    </row>
    <row r="670" spans="1:8">
      <c r="A670" s="9">
        <v>11</v>
      </c>
      <c r="B670" s="97" t="s">
        <v>250</v>
      </c>
      <c r="C670" s="9" t="s">
        <v>235</v>
      </c>
      <c r="D670" s="8" t="s">
        <v>19</v>
      </c>
      <c r="E670" s="41">
        <v>44228</v>
      </c>
      <c r="F670" s="9"/>
      <c r="G670" s="22"/>
      <c r="H670" s="98">
        <v>142.15</v>
      </c>
    </row>
    <row r="671" spans="1:8">
      <c r="A671" s="9">
        <v>12</v>
      </c>
      <c r="B671" s="97" t="s">
        <v>251</v>
      </c>
      <c r="C671" s="9" t="s">
        <v>15</v>
      </c>
      <c r="D671" s="8" t="s">
        <v>19</v>
      </c>
      <c r="E671" s="41">
        <v>44724</v>
      </c>
      <c r="F671" s="9"/>
      <c r="G671" s="22"/>
      <c r="H671" s="98">
        <v>65.95</v>
      </c>
    </row>
    <row r="672" spans="1:8" ht="25.5">
      <c r="A672" s="9">
        <v>13</v>
      </c>
      <c r="B672" s="16" t="s">
        <v>183</v>
      </c>
      <c r="C672" s="13" t="s">
        <v>235</v>
      </c>
      <c r="D672" s="8" t="s">
        <v>19</v>
      </c>
      <c r="E672" s="95" t="s">
        <v>38</v>
      </c>
      <c r="F672" s="9"/>
      <c r="G672" s="22"/>
      <c r="H672" s="13">
        <v>580</v>
      </c>
    </row>
    <row r="673" spans="1:8" ht="25.5">
      <c r="A673" s="9">
        <v>14</v>
      </c>
      <c r="B673" s="16" t="s">
        <v>183</v>
      </c>
      <c r="C673" s="13" t="s">
        <v>235</v>
      </c>
      <c r="D673" s="8" t="s">
        <v>19</v>
      </c>
      <c r="E673" s="95">
        <v>44317</v>
      </c>
      <c r="F673" s="9"/>
      <c r="G673" s="22"/>
      <c r="H673" s="13">
        <v>8058</v>
      </c>
    </row>
    <row r="674" spans="1:8">
      <c r="A674" s="9">
        <v>15</v>
      </c>
      <c r="B674" s="16" t="s">
        <v>252</v>
      </c>
      <c r="C674" s="13" t="s">
        <v>235</v>
      </c>
      <c r="D674" s="8" t="s">
        <v>19</v>
      </c>
      <c r="E674" s="95">
        <v>44562</v>
      </c>
      <c r="F674" s="9"/>
      <c r="G674" s="22"/>
      <c r="H674" s="49">
        <v>400</v>
      </c>
    </row>
    <row r="675" spans="1:8">
      <c r="A675" s="9">
        <v>16</v>
      </c>
      <c r="B675" s="16" t="s">
        <v>252</v>
      </c>
      <c r="C675" s="13" t="s">
        <v>235</v>
      </c>
      <c r="D675" s="8" t="s">
        <v>19</v>
      </c>
      <c r="E675" s="95">
        <v>44562</v>
      </c>
      <c r="F675" s="9"/>
      <c r="G675" s="22"/>
      <c r="H675" s="49">
        <v>1500</v>
      </c>
    </row>
    <row r="676" spans="1:8">
      <c r="A676" s="9">
        <v>17</v>
      </c>
      <c r="B676" s="99" t="s">
        <v>205</v>
      </c>
      <c r="C676" s="9" t="s">
        <v>235</v>
      </c>
      <c r="D676" s="8" t="s">
        <v>19</v>
      </c>
      <c r="E676" s="95" t="s">
        <v>38</v>
      </c>
      <c r="F676" s="9"/>
      <c r="G676" s="22"/>
      <c r="H676" s="49">
        <v>12</v>
      </c>
    </row>
    <row r="677" spans="1:8">
      <c r="A677" s="9">
        <v>18</v>
      </c>
      <c r="B677" s="99" t="s">
        <v>206</v>
      </c>
      <c r="C677" s="9" t="s">
        <v>235</v>
      </c>
      <c r="D677" s="8" t="s">
        <v>19</v>
      </c>
      <c r="E677" s="95" t="s">
        <v>38</v>
      </c>
      <c r="F677" s="9"/>
      <c r="G677" s="22"/>
      <c r="H677" s="49">
        <v>16</v>
      </c>
    </row>
    <row r="678" spans="1:8">
      <c r="A678" s="9">
        <v>19</v>
      </c>
      <c r="B678" s="99" t="s">
        <v>207</v>
      </c>
      <c r="C678" s="9" t="s">
        <v>235</v>
      </c>
      <c r="D678" s="8" t="s">
        <v>19</v>
      </c>
      <c r="E678" s="95" t="s">
        <v>38</v>
      </c>
      <c r="F678" s="9"/>
      <c r="G678" s="22"/>
      <c r="H678" s="49">
        <v>10</v>
      </c>
    </row>
    <row r="679" spans="1:8">
      <c r="A679" s="9">
        <v>20</v>
      </c>
      <c r="B679" s="99" t="s">
        <v>208</v>
      </c>
      <c r="C679" s="9" t="s">
        <v>235</v>
      </c>
      <c r="D679" s="8" t="s">
        <v>19</v>
      </c>
      <c r="E679" s="95" t="s">
        <v>38</v>
      </c>
      <c r="F679" s="9"/>
      <c r="G679" s="22"/>
      <c r="H679" s="49">
        <v>2</v>
      </c>
    </row>
    <row r="680" spans="1:8">
      <c r="A680" s="9">
        <v>21</v>
      </c>
      <c r="B680" s="99" t="s">
        <v>209</v>
      </c>
      <c r="C680" s="9" t="s">
        <v>235</v>
      </c>
      <c r="D680" s="8" t="s">
        <v>19</v>
      </c>
      <c r="E680" s="95" t="s">
        <v>38</v>
      </c>
      <c r="F680" s="9"/>
      <c r="G680" s="22"/>
      <c r="H680" s="49">
        <v>2</v>
      </c>
    </row>
    <row r="681" spans="1:8">
      <c r="A681" s="9">
        <v>22</v>
      </c>
      <c r="B681" s="99" t="s">
        <v>210</v>
      </c>
      <c r="C681" s="9" t="s">
        <v>235</v>
      </c>
      <c r="D681" s="8" t="s">
        <v>19</v>
      </c>
      <c r="E681" s="95" t="s">
        <v>38</v>
      </c>
      <c r="F681" s="9"/>
      <c r="G681" s="22"/>
      <c r="H681" s="49">
        <v>5</v>
      </c>
    </row>
    <row r="682" spans="1:8">
      <c r="A682" s="9">
        <v>23</v>
      </c>
      <c r="B682" s="99" t="s">
        <v>211</v>
      </c>
      <c r="C682" s="9" t="s">
        <v>235</v>
      </c>
      <c r="D682" s="8" t="s">
        <v>19</v>
      </c>
      <c r="E682" s="95" t="s">
        <v>38</v>
      </c>
      <c r="F682" s="9"/>
      <c r="G682" s="22"/>
      <c r="H682" s="49">
        <v>4</v>
      </c>
    </row>
    <row r="683" spans="1:8">
      <c r="A683" s="9">
        <v>24</v>
      </c>
      <c r="B683" s="99" t="s">
        <v>207</v>
      </c>
      <c r="C683" s="9" t="s">
        <v>235</v>
      </c>
      <c r="D683" s="8" t="s">
        <v>19</v>
      </c>
      <c r="E683" s="95" t="s">
        <v>38</v>
      </c>
      <c r="F683" s="9"/>
      <c r="G683" s="22"/>
      <c r="H683" s="49">
        <v>4</v>
      </c>
    </row>
    <row r="684" spans="1:8">
      <c r="A684" s="9">
        <v>25</v>
      </c>
      <c r="B684" s="42" t="s">
        <v>58</v>
      </c>
      <c r="C684" s="9" t="s">
        <v>235</v>
      </c>
      <c r="D684" s="8" t="s">
        <v>19</v>
      </c>
      <c r="E684" s="41" t="s">
        <v>38</v>
      </c>
      <c r="F684" s="9"/>
      <c r="G684" s="22"/>
      <c r="H684" s="49">
        <v>43</v>
      </c>
    </row>
    <row r="685" spans="1:8">
      <c r="A685" s="9">
        <v>26</v>
      </c>
      <c r="B685" s="42" t="s">
        <v>59</v>
      </c>
      <c r="C685" s="9" t="s">
        <v>235</v>
      </c>
      <c r="D685" s="8" t="s">
        <v>19</v>
      </c>
      <c r="E685" s="41">
        <v>44136</v>
      </c>
      <c r="F685" s="9"/>
      <c r="G685" s="22"/>
      <c r="H685" s="49">
        <v>1600</v>
      </c>
    </row>
    <row r="686" spans="1:8">
      <c r="A686" s="9">
        <v>27</v>
      </c>
      <c r="B686" s="42" t="s">
        <v>247</v>
      </c>
      <c r="C686" s="9" t="s">
        <v>235</v>
      </c>
      <c r="D686" s="8" t="s">
        <v>19</v>
      </c>
      <c r="E686" s="41"/>
      <c r="F686" s="9"/>
      <c r="G686" s="22"/>
      <c r="H686" s="49">
        <v>116509</v>
      </c>
    </row>
    <row r="687" spans="1:8">
      <c r="A687" s="9">
        <v>28</v>
      </c>
      <c r="B687" s="16" t="s">
        <v>182</v>
      </c>
      <c r="C687" s="13" t="s">
        <v>235</v>
      </c>
      <c r="D687" s="8" t="s">
        <v>19</v>
      </c>
      <c r="E687" s="95">
        <v>44562</v>
      </c>
      <c r="F687" s="9">
        <v>35</v>
      </c>
      <c r="G687" s="22">
        <v>42937</v>
      </c>
      <c r="H687" s="13">
        <v>20</v>
      </c>
    </row>
    <row r="688" spans="1:8" ht="25.5">
      <c r="A688" s="9">
        <v>29</v>
      </c>
      <c r="B688" s="16" t="s">
        <v>35</v>
      </c>
      <c r="C688" s="13" t="s">
        <v>233</v>
      </c>
      <c r="D688" s="8" t="s">
        <v>19</v>
      </c>
      <c r="E688" s="95">
        <v>44197</v>
      </c>
      <c r="F688" s="9"/>
      <c r="G688" s="22"/>
      <c r="H688" s="13">
        <v>50</v>
      </c>
    </row>
    <row r="689" spans="1:8">
      <c r="A689" s="9">
        <v>30</v>
      </c>
      <c r="B689" s="16" t="s">
        <v>184</v>
      </c>
      <c r="C689" s="13" t="s">
        <v>223</v>
      </c>
      <c r="D689" s="8" t="s">
        <v>19</v>
      </c>
      <c r="E689" s="95">
        <v>43952</v>
      </c>
      <c r="F689" s="9">
        <v>725</v>
      </c>
      <c r="G689" s="22">
        <v>43306</v>
      </c>
      <c r="H689" s="13">
        <v>255</v>
      </c>
    </row>
    <row r="690" spans="1:8" ht="25.5">
      <c r="A690" s="9">
        <v>31</v>
      </c>
      <c r="B690" s="16" t="s">
        <v>253</v>
      </c>
      <c r="C690" s="13" t="s">
        <v>223</v>
      </c>
      <c r="D690" s="8" t="s">
        <v>19</v>
      </c>
      <c r="E690" s="95">
        <v>44074</v>
      </c>
      <c r="F690" s="9"/>
      <c r="G690" s="22"/>
      <c r="H690" s="13">
        <v>3</v>
      </c>
    </row>
    <row r="691" spans="1:8">
      <c r="A691" s="9">
        <v>32</v>
      </c>
      <c r="B691" s="99" t="s">
        <v>189</v>
      </c>
      <c r="C691" s="9" t="s">
        <v>232</v>
      </c>
      <c r="D691" s="8" t="s">
        <v>19</v>
      </c>
      <c r="E691" s="95">
        <v>45047</v>
      </c>
      <c r="F691" s="9">
        <v>262</v>
      </c>
      <c r="G691" s="22">
        <v>42900</v>
      </c>
      <c r="H691" s="13">
        <v>10</v>
      </c>
    </row>
    <row r="692" spans="1:8">
      <c r="A692" s="9">
        <v>33</v>
      </c>
      <c r="B692" s="99" t="s">
        <v>189</v>
      </c>
      <c r="C692" s="9" t="s">
        <v>232</v>
      </c>
      <c r="D692" s="8" t="s">
        <v>19</v>
      </c>
      <c r="E692" s="95">
        <v>45047</v>
      </c>
      <c r="F692" s="65"/>
      <c r="G692" s="100"/>
      <c r="H692" s="13">
        <v>8</v>
      </c>
    </row>
    <row r="693" spans="1:8">
      <c r="A693" s="9">
        <v>34</v>
      </c>
      <c r="B693" s="99" t="s">
        <v>254</v>
      </c>
      <c r="C693" s="9" t="s">
        <v>28</v>
      </c>
      <c r="D693" s="8" t="s">
        <v>19</v>
      </c>
      <c r="E693" s="95">
        <v>44531</v>
      </c>
      <c r="F693" s="65"/>
      <c r="G693" s="100"/>
      <c r="H693" s="13">
        <v>1</v>
      </c>
    </row>
    <row r="694" spans="1:8" ht="25.5">
      <c r="A694" s="9">
        <v>35</v>
      </c>
      <c r="B694" s="99" t="s">
        <v>255</v>
      </c>
      <c r="C694" s="9" t="s">
        <v>235</v>
      </c>
      <c r="D694" s="8" t="s">
        <v>19</v>
      </c>
      <c r="E694" s="95">
        <v>45231</v>
      </c>
      <c r="F694" s="65"/>
      <c r="G694" s="100"/>
      <c r="H694" s="13">
        <v>19998</v>
      </c>
    </row>
    <row r="695" spans="1:8">
      <c r="A695" s="9">
        <v>36</v>
      </c>
      <c r="B695" s="42" t="s">
        <v>60</v>
      </c>
      <c r="C695" s="9" t="s">
        <v>235</v>
      </c>
      <c r="D695" s="8" t="s">
        <v>19</v>
      </c>
      <c r="E695" s="41">
        <v>44378</v>
      </c>
      <c r="F695" s="39"/>
      <c r="G695" s="41"/>
      <c r="H695" s="13">
        <v>4200</v>
      </c>
    </row>
    <row r="696" spans="1:8">
      <c r="A696" s="9">
        <v>37</v>
      </c>
      <c r="B696" s="101" t="s">
        <v>30</v>
      </c>
      <c r="C696" s="102" t="s">
        <v>235</v>
      </c>
      <c r="D696" s="8" t="s">
        <v>19</v>
      </c>
      <c r="E696" s="95">
        <v>44105</v>
      </c>
      <c r="F696" s="39">
        <v>428</v>
      </c>
      <c r="G696" s="41">
        <v>42613</v>
      </c>
      <c r="H696" s="13">
        <v>0</v>
      </c>
    </row>
    <row r="697" spans="1:8" ht="25.5">
      <c r="A697" s="9">
        <v>38</v>
      </c>
      <c r="B697" s="42" t="s">
        <v>47</v>
      </c>
      <c r="C697" s="9" t="s">
        <v>188</v>
      </c>
      <c r="D697" s="8" t="s">
        <v>19</v>
      </c>
      <c r="E697" s="95">
        <v>44105</v>
      </c>
      <c r="F697" s="9"/>
      <c r="G697" s="22"/>
      <c r="H697" s="13">
        <v>613</v>
      </c>
    </row>
    <row r="698" spans="1:8" ht="25.5">
      <c r="A698" s="9">
        <v>39</v>
      </c>
      <c r="B698" s="42" t="s">
        <v>47</v>
      </c>
      <c r="C698" s="9" t="s">
        <v>188</v>
      </c>
      <c r="D698" s="8" t="s">
        <v>19</v>
      </c>
      <c r="E698" s="95">
        <v>44166</v>
      </c>
      <c r="F698" s="9"/>
      <c r="G698" s="22"/>
      <c r="H698" s="13">
        <v>100</v>
      </c>
    </row>
    <row r="699" spans="1:8" ht="25.5">
      <c r="A699" s="9">
        <v>40</v>
      </c>
      <c r="B699" s="42" t="s">
        <v>47</v>
      </c>
      <c r="C699" s="9" t="s">
        <v>188</v>
      </c>
      <c r="D699" s="8" t="s">
        <v>19</v>
      </c>
      <c r="E699" s="95">
        <v>44470</v>
      </c>
      <c r="F699" s="9"/>
      <c r="G699" s="22"/>
      <c r="H699" s="13">
        <v>3134</v>
      </c>
    </row>
    <row r="700" spans="1:8" ht="25.5">
      <c r="A700" s="9">
        <v>41</v>
      </c>
      <c r="B700" s="42" t="s">
        <v>48</v>
      </c>
      <c r="C700" s="9" t="s">
        <v>188</v>
      </c>
      <c r="D700" s="8" t="s">
        <v>19</v>
      </c>
      <c r="E700" s="95">
        <v>44317</v>
      </c>
      <c r="F700" s="9"/>
      <c r="G700" s="22"/>
      <c r="H700" s="13">
        <v>500</v>
      </c>
    </row>
    <row r="701" spans="1:8" ht="25.5">
      <c r="A701" s="9">
        <v>42</v>
      </c>
      <c r="B701" s="42" t="s">
        <v>48</v>
      </c>
      <c r="C701" s="9" t="s">
        <v>188</v>
      </c>
      <c r="D701" s="8" t="s">
        <v>19</v>
      </c>
      <c r="E701" s="95">
        <v>44501</v>
      </c>
      <c r="F701" s="9"/>
      <c r="G701" s="22"/>
      <c r="H701" s="13">
        <v>2815</v>
      </c>
    </row>
    <row r="702" spans="1:8" ht="25.5">
      <c r="A702" s="9">
        <v>43</v>
      </c>
      <c r="B702" s="42" t="s">
        <v>48</v>
      </c>
      <c r="C702" s="9" t="s">
        <v>188</v>
      </c>
      <c r="D702" s="8" t="s">
        <v>19</v>
      </c>
      <c r="E702" s="95">
        <v>44105</v>
      </c>
      <c r="F702" s="9"/>
      <c r="G702" s="22"/>
      <c r="H702" s="13">
        <v>607</v>
      </c>
    </row>
    <row r="703" spans="1:8" ht="25.5">
      <c r="A703" s="9">
        <v>44</v>
      </c>
      <c r="B703" s="42" t="s">
        <v>49</v>
      </c>
      <c r="C703" s="9" t="s">
        <v>188</v>
      </c>
      <c r="D703" s="8" t="s">
        <v>19</v>
      </c>
      <c r="E703" s="95">
        <v>44317</v>
      </c>
      <c r="F703" s="9"/>
      <c r="G703" s="22"/>
      <c r="H703" s="13">
        <v>161</v>
      </c>
    </row>
    <row r="704" spans="1:8" ht="25.5">
      <c r="A704" s="9">
        <v>45</v>
      </c>
      <c r="B704" s="42" t="s">
        <v>49</v>
      </c>
      <c r="C704" s="9" t="s">
        <v>188</v>
      </c>
      <c r="D704" s="8" t="s">
        <v>19</v>
      </c>
      <c r="E704" s="95">
        <v>44501</v>
      </c>
      <c r="F704" s="9"/>
      <c r="G704" s="22"/>
      <c r="H704" s="13">
        <v>772</v>
      </c>
    </row>
    <row r="705" spans="1:8" ht="25.5">
      <c r="A705" s="9">
        <v>46</v>
      </c>
      <c r="B705" s="42" t="s">
        <v>50</v>
      </c>
      <c r="C705" s="9" t="s">
        <v>188</v>
      </c>
      <c r="D705" s="8" t="s">
        <v>19</v>
      </c>
      <c r="E705" s="95">
        <v>44228</v>
      </c>
      <c r="F705" s="9"/>
      <c r="G705" s="22"/>
      <c r="H705" s="13">
        <v>349</v>
      </c>
    </row>
    <row r="706" spans="1:8" ht="25.5">
      <c r="A706" s="9">
        <v>47</v>
      </c>
      <c r="B706" s="42" t="s">
        <v>50</v>
      </c>
      <c r="C706" s="9" t="s">
        <v>188</v>
      </c>
      <c r="D706" s="8" t="s">
        <v>19</v>
      </c>
      <c r="E706" s="95">
        <v>44166</v>
      </c>
      <c r="F706" s="9"/>
      <c r="G706" s="22"/>
      <c r="H706" s="13">
        <v>43</v>
      </c>
    </row>
    <row r="707" spans="1:8" ht="25.5">
      <c r="A707" s="9">
        <v>48</v>
      </c>
      <c r="B707" s="42" t="s">
        <v>50</v>
      </c>
      <c r="C707" s="9" t="s">
        <v>188</v>
      </c>
      <c r="D707" s="8" t="s">
        <v>19</v>
      </c>
      <c r="E707" s="95">
        <v>44228</v>
      </c>
      <c r="F707" s="9"/>
      <c r="G707" s="22"/>
      <c r="H707" s="13">
        <v>300</v>
      </c>
    </row>
    <row r="708" spans="1:8" ht="25.5">
      <c r="A708" s="9">
        <v>49</v>
      </c>
      <c r="B708" s="42" t="s">
        <v>51</v>
      </c>
      <c r="C708" s="9" t="s">
        <v>188</v>
      </c>
      <c r="D708" s="8" t="s">
        <v>19</v>
      </c>
      <c r="E708" s="95">
        <v>44013</v>
      </c>
      <c r="F708" s="9"/>
      <c r="G708" s="22"/>
      <c r="H708" s="13">
        <v>81</v>
      </c>
    </row>
    <row r="709" spans="1:8" ht="25.5">
      <c r="A709" s="9">
        <v>50</v>
      </c>
      <c r="B709" s="99" t="s">
        <v>256</v>
      </c>
      <c r="C709" s="9" t="s">
        <v>235</v>
      </c>
      <c r="D709" s="8" t="s">
        <v>19</v>
      </c>
      <c r="E709" s="95">
        <v>44805</v>
      </c>
      <c r="F709" s="9"/>
      <c r="G709" s="22"/>
      <c r="H709" s="49">
        <v>2881.5</v>
      </c>
    </row>
    <row r="710" spans="1:8" ht="25.5">
      <c r="A710" s="9">
        <v>51</v>
      </c>
      <c r="B710" s="99" t="s">
        <v>256</v>
      </c>
      <c r="C710" s="9" t="s">
        <v>235</v>
      </c>
      <c r="D710" s="8" t="s">
        <v>19</v>
      </c>
      <c r="E710" s="95">
        <v>44805</v>
      </c>
      <c r="F710" s="9"/>
      <c r="G710" s="22"/>
      <c r="H710" s="49">
        <v>6118.5</v>
      </c>
    </row>
    <row r="711" spans="1:8">
      <c r="A711" s="9">
        <v>52</v>
      </c>
      <c r="B711" s="42" t="s">
        <v>61</v>
      </c>
      <c r="C711" s="9" t="s">
        <v>235</v>
      </c>
      <c r="D711" s="8" t="s">
        <v>19</v>
      </c>
      <c r="E711" s="41">
        <v>44774</v>
      </c>
      <c r="F711" s="9"/>
      <c r="G711" s="22"/>
      <c r="H711" s="49">
        <v>6000</v>
      </c>
    </row>
    <row r="712" spans="1:8" ht="25.5">
      <c r="A712" s="9">
        <v>53</v>
      </c>
      <c r="B712" s="96" t="s">
        <v>62</v>
      </c>
      <c r="C712" s="9" t="s">
        <v>63</v>
      </c>
      <c r="D712" s="8" t="s">
        <v>19</v>
      </c>
      <c r="E712" s="41">
        <v>44166</v>
      </c>
      <c r="F712" s="9"/>
      <c r="G712" s="22"/>
      <c r="H712" s="49">
        <v>9</v>
      </c>
    </row>
    <row r="713" spans="1:8" ht="25.5">
      <c r="A713" s="9">
        <v>54</v>
      </c>
      <c r="B713" s="96" t="s">
        <v>62</v>
      </c>
      <c r="C713" s="9" t="s">
        <v>63</v>
      </c>
      <c r="D713" s="8" t="s">
        <v>19</v>
      </c>
      <c r="E713" s="41">
        <v>44348</v>
      </c>
      <c r="F713" s="9"/>
      <c r="G713" s="22"/>
      <c r="H713" s="49">
        <v>9</v>
      </c>
    </row>
    <row r="714" spans="1:8" ht="25.5">
      <c r="A714" s="9">
        <v>55</v>
      </c>
      <c r="B714" s="97" t="s">
        <v>64</v>
      </c>
      <c r="C714" s="9" t="s">
        <v>63</v>
      </c>
      <c r="D714" s="8" t="s">
        <v>19</v>
      </c>
      <c r="E714" s="41">
        <v>43983</v>
      </c>
      <c r="F714" s="9"/>
      <c r="G714" s="22"/>
      <c r="H714" s="49">
        <v>10</v>
      </c>
    </row>
    <row r="715" spans="1:8" ht="25.5">
      <c r="A715" s="9">
        <v>56</v>
      </c>
      <c r="B715" s="97" t="s">
        <v>64</v>
      </c>
      <c r="C715" s="9" t="s">
        <v>63</v>
      </c>
      <c r="D715" s="8" t="s">
        <v>19</v>
      </c>
      <c r="E715" s="41">
        <v>44409</v>
      </c>
      <c r="F715" s="9"/>
      <c r="G715" s="22"/>
      <c r="H715" s="49">
        <v>24</v>
      </c>
    </row>
    <row r="716" spans="1:8">
      <c r="A716" s="9">
        <v>57</v>
      </c>
      <c r="B716" s="99" t="s">
        <v>212</v>
      </c>
      <c r="C716" s="9" t="s">
        <v>235</v>
      </c>
      <c r="D716" s="8" t="s">
        <v>19</v>
      </c>
      <c r="E716" s="95" t="s">
        <v>38</v>
      </c>
      <c r="F716" s="9"/>
      <c r="G716" s="22"/>
      <c r="H716" s="49">
        <v>26</v>
      </c>
    </row>
    <row r="717" spans="1:8">
      <c r="A717" s="9">
        <v>58</v>
      </c>
      <c r="B717" s="99" t="s">
        <v>213</v>
      </c>
      <c r="C717" s="9" t="s">
        <v>235</v>
      </c>
      <c r="D717" s="8" t="s">
        <v>19</v>
      </c>
      <c r="E717" s="95" t="s">
        <v>38</v>
      </c>
      <c r="F717" s="9"/>
      <c r="G717" s="22"/>
      <c r="H717" s="49">
        <v>16</v>
      </c>
    </row>
    <row r="718" spans="1:8">
      <c r="A718" s="9">
        <v>59</v>
      </c>
      <c r="B718" s="99" t="s">
        <v>214</v>
      </c>
      <c r="C718" s="9" t="s">
        <v>235</v>
      </c>
      <c r="D718" s="8" t="s">
        <v>19</v>
      </c>
      <c r="E718" s="95" t="s">
        <v>38</v>
      </c>
      <c r="F718" s="9"/>
      <c r="G718" s="22"/>
      <c r="H718" s="49">
        <v>16</v>
      </c>
    </row>
    <row r="719" spans="1:8">
      <c r="A719" s="9">
        <v>60</v>
      </c>
      <c r="B719" s="99" t="s">
        <v>215</v>
      </c>
      <c r="C719" s="9" t="s">
        <v>235</v>
      </c>
      <c r="D719" s="8" t="s">
        <v>19</v>
      </c>
      <c r="E719" s="95" t="s">
        <v>38</v>
      </c>
      <c r="F719" s="9"/>
      <c r="G719" s="22"/>
      <c r="H719" s="49">
        <v>12</v>
      </c>
    </row>
    <row r="720" spans="1:8">
      <c r="A720" s="9">
        <v>61</v>
      </c>
      <c r="B720" s="99" t="s">
        <v>216</v>
      </c>
      <c r="C720" s="9" t="s">
        <v>235</v>
      </c>
      <c r="D720" s="8" t="s">
        <v>19</v>
      </c>
      <c r="E720" s="95" t="s">
        <v>38</v>
      </c>
      <c r="F720" s="9"/>
      <c r="G720" s="22"/>
      <c r="H720" s="49">
        <v>12</v>
      </c>
    </row>
    <row r="721" spans="1:8">
      <c r="A721" s="9">
        <v>62</v>
      </c>
      <c r="B721" s="99" t="s">
        <v>39</v>
      </c>
      <c r="C721" s="9" t="s">
        <v>235</v>
      </c>
      <c r="D721" s="8" t="s">
        <v>19</v>
      </c>
      <c r="E721" s="95">
        <v>43891</v>
      </c>
      <c r="F721" s="65"/>
      <c r="G721" s="100"/>
      <c r="H721" s="49">
        <v>3186</v>
      </c>
    </row>
    <row r="722" spans="1:8" ht="26.25">
      <c r="A722" s="9">
        <v>63</v>
      </c>
      <c r="B722" s="103" t="s">
        <v>446</v>
      </c>
      <c r="C722" s="104" t="s">
        <v>233</v>
      </c>
      <c r="D722" s="8" t="s">
        <v>19</v>
      </c>
      <c r="E722" s="95" t="s">
        <v>38</v>
      </c>
      <c r="F722" s="65"/>
      <c r="G722" s="100"/>
      <c r="H722" s="49">
        <v>2060</v>
      </c>
    </row>
    <row r="723" spans="1:8">
      <c r="A723" s="9">
        <v>64</v>
      </c>
      <c r="B723" s="103" t="s">
        <v>447</v>
      </c>
      <c r="C723" s="104" t="s">
        <v>233</v>
      </c>
      <c r="D723" s="8" t="s">
        <v>19</v>
      </c>
      <c r="E723" s="95" t="s">
        <v>38</v>
      </c>
      <c r="F723" s="65"/>
      <c r="G723" s="100"/>
      <c r="H723" s="49">
        <v>64304</v>
      </c>
    </row>
    <row r="724" spans="1:8" ht="18" customHeight="1">
      <c r="A724" s="9">
        <v>65</v>
      </c>
      <c r="B724" s="16" t="s">
        <v>29</v>
      </c>
      <c r="C724" s="13" t="s">
        <v>235</v>
      </c>
      <c r="D724" s="8" t="s">
        <v>19</v>
      </c>
      <c r="E724" s="95" t="s">
        <v>38</v>
      </c>
      <c r="F724" s="9">
        <v>262</v>
      </c>
      <c r="G724" s="22">
        <v>42900</v>
      </c>
      <c r="H724" s="13">
        <v>900</v>
      </c>
    </row>
    <row r="725" spans="1:8">
      <c r="A725" s="9">
        <v>66</v>
      </c>
      <c r="B725" s="16" t="s">
        <v>29</v>
      </c>
      <c r="C725" s="13" t="s">
        <v>235</v>
      </c>
      <c r="D725" s="8" t="s">
        <v>19</v>
      </c>
      <c r="E725" s="95" t="s">
        <v>38</v>
      </c>
      <c r="F725" s="9">
        <v>752</v>
      </c>
      <c r="G725" s="22">
        <v>43306</v>
      </c>
      <c r="H725" s="13">
        <v>15961</v>
      </c>
    </row>
    <row r="726" spans="1:8" ht="38.25">
      <c r="A726" s="9">
        <v>67</v>
      </c>
      <c r="B726" s="16" t="s">
        <v>257</v>
      </c>
      <c r="C726" s="13" t="s">
        <v>235</v>
      </c>
      <c r="D726" s="8" t="s">
        <v>19</v>
      </c>
      <c r="E726" s="95" t="s">
        <v>38</v>
      </c>
      <c r="F726" s="9"/>
      <c r="G726" s="22"/>
      <c r="H726" s="13">
        <v>33423</v>
      </c>
    </row>
    <row r="727" spans="1:8" ht="25.5">
      <c r="A727" s="9">
        <v>68</v>
      </c>
      <c r="B727" s="16" t="s">
        <v>187</v>
      </c>
      <c r="C727" s="13" t="s">
        <v>28</v>
      </c>
      <c r="D727" s="8">
        <v>188305</v>
      </c>
      <c r="E727" s="95">
        <v>44682</v>
      </c>
      <c r="F727" s="9">
        <v>262</v>
      </c>
      <c r="G727" s="22">
        <v>42900</v>
      </c>
      <c r="H727" s="13">
        <v>1.5</v>
      </c>
    </row>
    <row r="728" spans="1:8" ht="25.5">
      <c r="A728" s="9">
        <v>69</v>
      </c>
      <c r="B728" s="16" t="s">
        <v>77</v>
      </c>
      <c r="C728" s="13" t="s">
        <v>28</v>
      </c>
      <c r="D728" s="8" t="s">
        <v>19</v>
      </c>
      <c r="E728" s="95"/>
      <c r="F728" s="9"/>
      <c r="G728" s="22"/>
      <c r="H728" s="105">
        <v>0.29399999999999998</v>
      </c>
    </row>
    <row r="729" spans="1:8">
      <c r="A729" s="9">
        <v>70</v>
      </c>
      <c r="B729" s="16" t="s">
        <v>258</v>
      </c>
      <c r="C729" s="13" t="s">
        <v>235</v>
      </c>
      <c r="D729" s="8" t="s">
        <v>19</v>
      </c>
      <c r="E729" s="95" t="s">
        <v>38</v>
      </c>
      <c r="F729" s="9"/>
      <c r="G729" s="22"/>
      <c r="H729" s="13">
        <v>4190</v>
      </c>
    </row>
    <row r="730" spans="1:8" ht="20.25" customHeight="1">
      <c r="A730" s="9">
        <v>71</v>
      </c>
      <c r="B730" s="42" t="s">
        <v>65</v>
      </c>
      <c r="C730" s="9" t="s">
        <v>63</v>
      </c>
      <c r="D730" s="8" t="s">
        <v>19</v>
      </c>
      <c r="E730" s="41">
        <v>43983</v>
      </c>
      <c r="F730" s="9"/>
      <c r="G730" s="22"/>
      <c r="H730" s="13">
        <v>4</v>
      </c>
    </row>
    <row r="731" spans="1:8" ht="25.5">
      <c r="A731" s="9">
        <v>72</v>
      </c>
      <c r="B731" s="42" t="s">
        <v>65</v>
      </c>
      <c r="C731" s="9" t="s">
        <v>63</v>
      </c>
      <c r="D731" s="8" t="s">
        <v>19</v>
      </c>
      <c r="E731" s="41">
        <v>44378</v>
      </c>
      <c r="F731" s="9"/>
      <c r="G731" s="22"/>
      <c r="H731" s="13">
        <v>20</v>
      </c>
    </row>
    <row r="732" spans="1:8" ht="25.5">
      <c r="A732" s="9">
        <v>73</v>
      </c>
      <c r="B732" s="42" t="s">
        <v>66</v>
      </c>
      <c r="C732" s="9" t="s">
        <v>63</v>
      </c>
      <c r="D732" s="8" t="s">
        <v>19</v>
      </c>
      <c r="E732" s="41">
        <v>44378</v>
      </c>
      <c r="F732" s="9"/>
      <c r="G732" s="22"/>
      <c r="H732" s="13">
        <v>11</v>
      </c>
    </row>
    <row r="733" spans="1:8" ht="25.5">
      <c r="A733" s="9">
        <v>74</v>
      </c>
      <c r="B733" s="42" t="s">
        <v>66</v>
      </c>
      <c r="C733" s="9" t="s">
        <v>63</v>
      </c>
      <c r="D733" s="8" t="s">
        <v>19</v>
      </c>
      <c r="E733" s="41">
        <v>44166</v>
      </c>
      <c r="F733" s="9"/>
      <c r="G733" s="22"/>
      <c r="H733" s="13">
        <v>5</v>
      </c>
    </row>
    <row r="734" spans="1:8" ht="25.5">
      <c r="A734" s="9">
        <v>75</v>
      </c>
      <c r="B734" s="42" t="s">
        <v>65</v>
      </c>
      <c r="C734" s="9" t="s">
        <v>63</v>
      </c>
      <c r="D734" s="8" t="s">
        <v>19</v>
      </c>
      <c r="E734" s="41">
        <v>44378</v>
      </c>
      <c r="F734" s="9"/>
      <c r="G734" s="22"/>
      <c r="H734" s="13">
        <v>23</v>
      </c>
    </row>
    <row r="735" spans="1:8" ht="25.5">
      <c r="A735" s="9">
        <v>76</v>
      </c>
      <c r="B735" s="42" t="s">
        <v>66</v>
      </c>
      <c r="C735" s="9" t="s">
        <v>63</v>
      </c>
      <c r="D735" s="8" t="s">
        <v>19</v>
      </c>
      <c r="E735" s="41">
        <v>44378</v>
      </c>
      <c r="F735" s="9"/>
      <c r="G735" s="22"/>
      <c r="H735" s="13">
        <v>11</v>
      </c>
    </row>
    <row r="736" spans="1:8" ht="25.5">
      <c r="A736" s="9">
        <v>77</v>
      </c>
      <c r="B736" s="42" t="s">
        <v>66</v>
      </c>
      <c r="C736" s="9" t="s">
        <v>63</v>
      </c>
      <c r="D736" s="8" t="s">
        <v>19</v>
      </c>
      <c r="E736" s="41">
        <v>44166</v>
      </c>
      <c r="F736" s="9"/>
      <c r="G736" s="22"/>
      <c r="H736" s="13">
        <v>9</v>
      </c>
    </row>
    <row r="737" spans="1:8">
      <c r="A737" s="202" t="s">
        <v>32</v>
      </c>
      <c r="B737" s="202"/>
      <c r="C737" s="202"/>
      <c r="D737" s="202"/>
      <c r="E737" s="202"/>
      <c r="F737" s="202"/>
      <c r="G737" s="202"/>
      <c r="H737" s="202"/>
    </row>
    <row r="738" spans="1:8" ht="25.5">
      <c r="A738" s="9">
        <v>1</v>
      </c>
      <c r="B738" s="69" t="s">
        <v>359</v>
      </c>
      <c r="C738" s="70" t="s">
        <v>33</v>
      </c>
      <c r="D738" s="70" t="s">
        <v>360</v>
      </c>
      <c r="E738" s="79">
        <v>43564</v>
      </c>
      <c r="F738" s="70">
        <v>710</v>
      </c>
      <c r="G738" s="77" t="s">
        <v>464</v>
      </c>
      <c r="H738" s="70">
        <v>1</v>
      </c>
    </row>
    <row r="739" spans="1:8" ht="25.5">
      <c r="A739" s="9">
        <v>2</v>
      </c>
      <c r="B739" s="69" t="s">
        <v>359</v>
      </c>
      <c r="C739" s="70" t="s">
        <v>33</v>
      </c>
      <c r="D739" s="70" t="s">
        <v>597</v>
      </c>
      <c r="E739" s="79">
        <v>44049</v>
      </c>
      <c r="F739" s="70">
        <v>710</v>
      </c>
      <c r="G739" s="77" t="s">
        <v>464</v>
      </c>
      <c r="H739" s="70">
        <v>1</v>
      </c>
    </row>
    <row r="740" spans="1:8" ht="25.5">
      <c r="A740" s="9">
        <v>3</v>
      </c>
      <c r="B740" s="69" t="s">
        <v>359</v>
      </c>
      <c r="C740" s="70" t="s">
        <v>33</v>
      </c>
      <c r="D740" s="70" t="s">
        <v>827</v>
      </c>
      <c r="E740" s="79">
        <v>44075</v>
      </c>
      <c r="F740" s="70">
        <v>710</v>
      </c>
      <c r="G740" s="77" t="s">
        <v>464</v>
      </c>
      <c r="H740" s="70">
        <v>1</v>
      </c>
    </row>
    <row r="741" spans="1:8" ht="25.5">
      <c r="A741" s="9">
        <v>4</v>
      </c>
      <c r="B741" s="69" t="s">
        <v>361</v>
      </c>
      <c r="C741" s="70" t="s">
        <v>33</v>
      </c>
      <c r="D741" s="70" t="s">
        <v>362</v>
      </c>
      <c r="E741" s="79">
        <v>43888</v>
      </c>
      <c r="F741" s="70" t="s">
        <v>367</v>
      </c>
      <c r="G741" s="77" t="s">
        <v>368</v>
      </c>
      <c r="H741" s="70">
        <v>1</v>
      </c>
    </row>
    <row r="742" spans="1:8" ht="25.5">
      <c r="A742" s="9">
        <v>5</v>
      </c>
      <c r="B742" s="69" t="s">
        <v>363</v>
      </c>
      <c r="C742" s="70" t="s">
        <v>33</v>
      </c>
      <c r="D742" s="70" t="s">
        <v>828</v>
      </c>
      <c r="E742" s="79">
        <v>44013</v>
      </c>
      <c r="F742" s="70">
        <v>710</v>
      </c>
      <c r="G742" s="77" t="s">
        <v>368</v>
      </c>
      <c r="H742" s="70">
        <v>2</v>
      </c>
    </row>
    <row r="743" spans="1:8" ht="25.5">
      <c r="A743" s="9">
        <v>6</v>
      </c>
      <c r="B743" s="69" t="s">
        <v>363</v>
      </c>
      <c r="C743" s="70" t="s">
        <v>33</v>
      </c>
      <c r="D743" s="70" t="s">
        <v>598</v>
      </c>
      <c r="E743" s="79">
        <v>43973</v>
      </c>
      <c r="F743" s="70">
        <v>710</v>
      </c>
      <c r="G743" s="77" t="s">
        <v>464</v>
      </c>
      <c r="H743" s="70">
        <v>2</v>
      </c>
    </row>
    <row r="744" spans="1:8" ht="25.5">
      <c r="A744" s="9">
        <v>7</v>
      </c>
      <c r="B744" s="69" t="s">
        <v>364</v>
      </c>
      <c r="C744" s="70" t="s">
        <v>33</v>
      </c>
      <c r="D744" s="70" t="s">
        <v>599</v>
      </c>
      <c r="E744" s="79">
        <v>43620</v>
      </c>
      <c r="F744" s="70">
        <v>710</v>
      </c>
      <c r="G744" s="77" t="s">
        <v>464</v>
      </c>
      <c r="H744" s="70">
        <v>1</v>
      </c>
    </row>
    <row r="745" spans="1:8" ht="25.5">
      <c r="A745" s="9">
        <v>8</v>
      </c>
      <c r="B745" s="69" t="s">
        <v>364</v>
      </c>
      <c r="C745" s="70" t="s">
        <v>34</v>
      </c>
      <c r="D745" s="70" t="s">
        <v>600</v>
      </c>
      <c r="E745" s="79">
        <v>43985</v>
      </c>
      <c r="F745" s="70">
        <v>710</v>
      </c>
      <c r="G745" s="77" t="s">
        <v>464</v>
      </c>
      <c r="H745" s="106">
        <v>7.1679999289999996</v>
      </c>
    </row>
    <row r="746" spans="1:8" ht="25.5">
      <c r="A746" s="9">
        <v>9</v>
      </c>
      <c r="B746" s="69" t="s">
        <v>364</v>
      </c>
      <c r="C746" s="70" t="s">
        <v>34</v>
      </c>
      <c r="D746" s="70" t="s">
        <v>829</v>
      </c>
      <c r="E746" s="79">
        <v>44044</v>
      </c>
      <c r="F746" s="70">
        <v>710</v>
      </c>
      <c r="G746" s="77" t="s">
        <v>464</v>
      </c>
      <c r="H746" s="108">
        <v>12</v>
      </c>
    </row>
    <row r="747" spans="1:8" ht="25.5">
      <c r="A747" s="9">
        <v>10</v>
      </c>
      <c r="B747" s="37" t="s">
        <v>153</v>
      </c>
      <c r="C747" s="8" t="s">
        <v>34</v>
      </c>
      <c r="D747" s="8" t="s">
        <v>457</v>
      </c>
      <c r="E747" s="14">
        <v>43977</v>
      </c>
      <c r="F747" s="70" t="s">
        <v>367</v>
      </c>
      <c r="G747" s="77" t="s">
        <v>368</v>
      </c>
      <c r="H747" s="74">
        <v>0.5</v>
      </c>
    </row>
    <row r="748" spans="1:8" ht="25.5">
      <c r="A748" s="9">
        <v>11</v>
      </c>
      <c r="B748" s="37" t="s">
        <v>153</v>
      </c>
      <c r="C748" s="8" t="s">
        <v>34</v>
      </c>
      <c r="D748" s="8" t="s">
        <v>601</v>
      </c>
      <c r="E748" s="14">
        <v>44045</v>
      </c>
      <c r="F748" s="70">
        <v>710</v>
      </c>
      <c r="G748" s="77" t="s">
        <v>464</v>
      </c>
      <c r="H748" s="70">
        <v>2</v>
      </c>
    </row>
    <row r="749" spans="1:8" ht="25.5">
      <c r="A749" s="9">
        <v>12</v>
      </c>
      <c r="B749" s="37" t="s">
        <v>153</v>
      </c>
      <c r="C749" s="8" t="s">
        <v>34</v>
      </c>
      <c r="D749" s="8" t="s">
        <v>830</v>
      </c>
      <c r="E749" s="14">
        <v>44105</v>
      </c>
      <c r="F749" s="70">
        <v>710</v>
      </c>
      <c r="G749" s="77" t="s">
        <v>464</v>
      </c>
      <c r="H749" s="70">
        <v>3</v>
      </c>
    </row>
    <row r="750" spans="1:8" ht="25.5">
      <c r="A750" s="9">
        <v>13</v>
      </c>
      <c r="B750" s="37" t="s">
        <v>153</v>
      </c>
      <c r="C750" s="8" t="s">
        <v>34</v>
      </c>
      <c r="D750" s="8" t="s">
        <v>602</v>
      </c>
      <c r="E750" s="14">
        <v>44206</v>
      </c>
      <c r="F750" s="70">
        <v>710</v>
      </c>
      <c r="G750" s="77" t="s">
        <v>464</v>
      </c>
      <c r="H750" s="107">
        <v>0.99999307699999995</v>
      </c>
    </row>
    <row r="751" spans="1:8" ht="25.5">
      <c r="A751" s="9">
        <v>14</v>
      </c>
      <c r="B751" s="37" t="s">
        <v>153</v>
      </c>
      <c r="C751" s="8" t="s">
        <v>34</v>
      </c>
      <c r="D751" s="8" t="s">
        <v>602</v>
      </c>
      <c r="E751" s="14">
        <v>44197</v>
      </c>
      <c r="F751" s="70">
        <v>710</v>
      </c>
      <c r="G751" s="77" t="s">
        <v>464</v>
      </c>
      <c r="H751" s="108">
        <v>6</v>
      </c>
    </row>
    <row r="752" spans="1:8" ht="25.5">
      <c r="A752" s="9">
        <v>15</v>
      </c>
      <c r="B752" s="69" t="s">
        <v>365</v>
      </c>
      <c r="C752" s="70" t="s">
        <v>33</v>
      </c>
      <c r="D752" s="70" t="s">
        <v>603</v>
      </c>
      <c r="E752" s="79">
        <v>43938</v>
      </c>
      <c r="F752" s="70">
        <v>710</v>
      </c>
      <c r="G752" s="77" t="s">
        <v>465</v>
      </c>
      <c r="H752" s="107">
        <v>1.2284996109999999</v>
      </c>
    </row>
    <row r="753" spans="1:8" ht="25.5">
      <c r="A753" s="9">
        <v>16</v>
      </c>
      <c r="B753" s="69" t="s">
        <v>365</v>
      </c>
      <c r="C753" s="70" t="s">
        <v>33</v>
      </c>
      <c r="D753" s="70" t="s">
        <v>831</v>
      </c>
      <c r="E753" s="79">
        <v>43922</v>
      </c>
      <c r="F753" s="70">
        <v>710</v>
      </c>
      <c r="G753" s="77" t="s">
        <v>465</v>
      </c>
      <c r="H753" s="108">
        <v>2</v>
      </c>
    </row>
    <row r="754" spans="1:8" ht="25.5">
      <c r="A754" s="9">
        <v>17</v>
      </c>
      <c r="B754" s="69" t="s">
        <v>365</v>
      </c>
      <c r="C754" s="70" t="s">
        <v>33</v>
      </c>
      <c r="D754" s="70" t="s">
        <v>458</v>
      </c>
      <c r="E754" s="79">
        <v>43929</v>
      </c>
      <c r="F754" s="70">
        <v>711</v>
      </c>
      <c r="G754" s="77" t="s">
        <v>465</v>
      </c>
      <c r="H754" s="108">
        <v>1</v>
      </c>
    </row>
    <row r="755" spans="1:8" ht="25.5">
      <c r="A755" s="9">
        <v>18</v>
      </c>
      <c r="B755" s="69" t="s">
        <v>365</v>
      </c>
      <c r="C755" s="70" t="s">
        <v>33</v>
      </c>
      <c r="D755" s="70" t="s">
        <v>832</v>
      </c>
      <c r="E755" s="79">
        <v>44075</v>
      </c>
      <c r="F755" s="70">
        <v>711</v>
      </c>
      <c r="G755" s="77" t="s">
        <v>465</v>
      </c>
      <c r="H755" s="108">
        <v>1</v>
      </c>
    </row>
    <row r="756" spans="1:8" ht="25.5">
      <c r="A756" s="9">
        <v>19</v>
      </c>
      <c r="B756" s="69" t="s">
        <v>365</v>
      </c>
      <c r="C756" s="70" t="s">
        <v>33</v>
      </c>
      <c r="D756" s="70" t="s">
        <v>604</v>
      </c>
      <c r="E756" s="79">
        <v>44013</v>
      </c>
      <c r="F756" s="70">
        <v>710</v>
      </c>
      <c r="G756" s="77" t="s">
        <v>465</v>
      </c>
      <c r="H756" s="108">
        <v>1</v>
      </c>
    </row>
    <row r="757" spans="1:8" ht="25.5">
      <c r="A757" s="9">
        <v>20</v>
      </c>
      <c r="B757" s="69" t="s">
        <v>365</v>
      </c>
      <c r="C757" s="70" t="s">
        <v>34</v>
      </c>
      <c r="D757" s="70" t="s">
        <v>459</v>
      </c>
      <c r="E757" s="79">
        <v>43933</v>
      </c>
      <c r="F757" s="70">
        <v>710</v>
      </c>
      <c r="G757" s="77" t="s">
        <v>465</v>
      </c>
      <c r="H757" s="108">
        <v>6</v>
      </c>
    </row>
    <row r="758" spans="1:8" ht="25.5">
      <c r="A758" s="9">
        <v>21</v>
      </c>
      <c r="B758" s="69" t="s">
        <v>365</v>
      </c>
      <c r="C758" s="70" t="s">
        <v>34</v>
      </c>
      <c r="D758" s="70" t="s">
        <v>459</v>
      </c>
      <c r="E758" s="79">
        <v>43933</v>
      </c>
      <c r="F758" s="70">
        <v>710</v>
      </c>
      <c r="G758" s="77" t="s">
        <v>465</v>
      </c>
      <c r="H758" s="108">
        <v>1</v>
      </c>
    </row>
    <row r="759" spans="1:8" ht="25.5">
      <c r="A759" s="9">
        <v>22</v>
      </c>
      <c r="B759" s="69" t="s">
        <v>365</v>
      </c>
      <c r="C759" s="70" t="s">
        <v>34</v>
      </c>
      <c r="D759" s="70" t="s">
        <v>605</v>
      </c>
      <c r="E759" s="79">
        <v>43989</v>
      </c>
      <c r="F759" s="70">
        <v>710</v>
      </c>
      <c r="G759" s="77" t="s">
        <v>465</v>
      </c>
      <c r="H759" s="107">
        <v>0.55999600599999999</v>
      </c>
    </row>
    <row r="760" spans="1:8" ht="25.5">
      <c r="A760" s="9">
        <v>23</v>
      </c>
      <c r="B760" s="42" t="s">
        <v>222</v>
      </c>
      <c r="C760" s="8" t="s">
        <v>33</v>
      </c>
      <c r="D760" s="8" t="s">
        <v>606</v>
      </c>
      <c r="E760" s="14">
        <v>44078</v>
      </c>
      <c r="F760" s="70">
        <v>710</v>
      </c>
      <c r="G760" s="77" t="s">
        <v>465</v>
      </c>
      <c r="H760" s="108">
        <v>1</v>
      </c>
    </row>
    <row r="761" spans="1:8" ht="25.5">
      <c r="A761" s="9">
        <v>24</v>
      </c>
      <c r="B761" s="42" t="s">
        <v>222</v>
      </c>
      <c r="C761" s="8" t="s">
        <v>33</v>
      </c>
      <c r="D761" s="8" t="s">
        <v>833</v>
      </c>
      <c r="E761" s="14">
        <v>44166</v>
      </c>
      <c r="F761" s="70">
        <v>710</v>
      </c>
      <c r="G761" s="77" t="s">
        <v>465</v>
      </c>
      <c r="H761" s="108">
        <v>1</v>
      </c>
    </row>
    <row r="762" spans="1:8" ht="25.5">
      <c r="A762" s="9">
        <v>25</v>
      </c>
      <c r="B762" s="42" t="s">
        <v>834</v>
      </c>
      <c r="C762" s="8" t="s">
        <v>33</v>
      </c>
      <c r="D762" s="8" t="s">
        <v>835</v>
      </c>
      <c r="E762" s="14">
        <v>43983</v>
      </c>
      <c r="F762" s="70">
        <v>710</v>
      </c>
      <c r="G762" s="77" t="s">
        <v>465</v>
      </c>
      <c r="H762" s="108">
        <v>38</v>
      </c>
    </row>
    <row r="763" spans="1:8" ht="26.25">
      <c r="A763" s="9">
        <v>26</v>
      </c>
      <c r="B763" s="122" t="s">
        <v>366</v>
      </c>
      <c r="C763" s="70" t="s">
        <v>34</v>
      </c>
      <c r="D763" s="70" t="s">
        <v>607</v>
      </c>
      <c r="E763" s="77" t="s">
        <v>610</v>
      </c>
      <c r="F763" s="70">
        <v>710</v>
      </c>
      <c r="G763" s="77" t="s">
        <v>465</v>
      </c>
      <c r="H763" s="107">
        <v>0.83299799200000002</v>
      </c>
    </row>
    <row r="764" spans="1:8" ht="26.25">
      <c r="A764" s="9">
        <v>27</v>
      </c>
      <c r="B764" s="122" t="s">
        <v>366</v>
      </c>
      <c r="C764" s="70" t="s">
        <v>34</v>
      </c>
      <c r="D764" s="70" t="s">
        <v>836</v>
      </c>
      <c r="E764" s="77" t="s">
        <v>843</v>
      </c>
      <c r="F764" s="70">
        <v>710</v>
      </c>
      <c r="G764" s="77" t="s">
        <v>465</v>
      </c>
      <c r="H764" s="108">
        <v>3</v>
      </c>
    </row>
    <row r="765" spans="1:8" ht="38.25">
      <c r="A765" s="9">
        <v>28</v>
      </c>
      <c r="B765" s="42" t="s">
        <v>170</v>
      </c>
      <c r="C765" s="8" t="s">
        <v>34</v>
      </c>
      <c r="D765" s="10" t="s">
        <v>460</v>
      </c>
      <c r="E765" s="10" t="s">
        <v>19</v>
      </c>
      <c r="F765" s="70" t="s">
        <v>367</v>
      </c>
      <c r="G765" s="77" t="s">
        <v>368</v>
      </c>
      <c r="H765" s="109">
        <v>2.9999556599999999</v>
      </c>
    </row>
    <row r="766" spans="1:8" ht="38.25">
      <c r="A766" s="9">
        <v>29</v>
      </c>
      <c r="B766" s="42" t="s">
        <v>170</v>
      </c>
      <c r="C766" s="8" t="s">
        <v>34</v>
      </c>
      <c r="D766" s="10" t="s">
        <v>461</v>
      </c>
      <c r="E766" s="10" t="s">
        <v>19</v>
      </c>
      <c r="F766" s="70" t="s">
        <v>367</v>
      </c>
      <c r="G766" s="77" t="s">
        <v>368</v>
      </c>
      <c r="H766" s="21">
        <v>1</v>
      </c>
    </row>
    <row r="767" spans="1:8" ht="38.25">
      <c r="A767" s="9">
        <v>30</v>
      </c>
      <c r="B767" s="42" t="s">
        <v>170</v>
      </c>
      <c r="C767" s="8" t="s">
        <v>34</v>
      </c>
      <c r="D767" s="10" t="s">
        <v>461</v>
      </c>
      <c r="E767" s="10" t="s">
        <v>19</v>
      </c>
      <c r="F767" s="70">
        <v>710</v>
      </c>
      <c r="G767" s="77" t="s">
        <v>465</v>
      </c>
      <c r="H767" s="108">
        <v>1</v>
      </c>
    </row>
    <row r="768" spans="1:8" ht="38.25">
      <c r="A768" s="9">
        <v>31</v>
      </c>
      <c r="B768" s="42" t="s">
        <v>170</v>
      </c>
      <c r="C768" s="8" t="s">
        <v>34</v>
      </c>
      <c r="D768" s="10" t="s">
        <v>461</v>
      </c>
      <c r="E768" s="10" t="s">
        <v>19</v>
      </c>
      <c r="F768" s="70">
        <v>710</v>
      </c>
      <c r="G768" s="77" t="s">
        <v>465</v>
      </c>
      <c r="H768" s="108">
        <v>1</v>
      </c>
    </row>
    <row r="769" spans="1:8" ht="38.25">
      <c r="A769" s="9">
        <v>32</v>
      </c>
      <c r="B769" s="42" t="s">
        <v>154</v>
      </c>
      <c r="C769" s="8" t="s">
        <v>235</v>
      </c>
      <c r="D769" s="75" t="s">
        <v>155</v>
      </c>
      <c r="E769" s="14" t="s">
        <v>158</v>
      </c>
      <c r="F769" s="8">
        <v>769</v>
      </c>
      <c r="G769" s="56" t="s">
        <v>159</v>
      </c>
      <c r="H769" s="74">
        <v>2</v>
      </c>
    </row>
    <row r="770" spans="1:8" ht="25.5">
      <c r="A770" s="9">
        <v>33</v>
      </c>
      <c r="B770" s="42" t="s">
        <v>541</v>
      </c>
      <c r="C770" s="8" t="s">
        <v>235</v>
      </c>
      <c r="D770" s="75" t="s">
        <v>542</v>
      </c>
      <c r="E770" s="14">
        <v>44287</v>
      </c>
      <c r="F770" s="8">
        <v>1066</v>
      </c>
      <c r="G770" s="56">
        <v>43724</v>
      </c>
      <c r="H770" s="74">
        <v>1790</v>
      </c>
    </row>
    <row r="771" spans="1:8" ht="25.5">
      <c r="A771" s="9">
        <v>34</v>
      </c>
      <c r="B771" s="42" t="s">
        <v>156</v>
      </c>
      <c r="C771" s="8" t="s">
        <v>16</v>
      </c>
      <c r="D771" s="75" t="s">
        <v>157</v>
      </c>
      <c r="E771" s="14">
        <v>44074</v>
      </c>
      <c r="F771" s="8">
        <v>769</v>
      </c>
      <c r="G771" s="56" t="s">
        <v>159</v>
      </c>
      <c r="H771" s="74">
        <v>198</v>
      </c>
    </row>
    <row r="772" spans="1:8" ht="25.5">
      <c r="A772" s="9">
        <v>35</v>
      </c>
      <c r="B772" s="42" t="s">
        <v>608</v>
      </c>
      <c r="C772" s="8" t="s">
        <v>16</v>
      </c>
      <c r="D772" s="75" t="s">
        <v>609</v>
      </c>
      <c r="E772" s="14">
        <v>44348</v>
      </c>
      <c r="F772" s="70">
        <v>710</v>
      </c>
      <c r="G772" s="77" t="s">
        <v>465</v>
      </c>
      <c r="H772" s="74">
        <v>227</v>
      </c>
    </row>
    <row r="773" spans="1:8" ht="25.5">
      <c r="A773" s="9">
        <v>36</v>
      </c>
      <c r="B773" s="42" t="s">
        <v>837</v>
      </c>
      <c r="C773" s="8" t="s">
        <v>16</v>
      </c>
      <c r="D773" s="75" t="s">
        <v>838</v>
      </c>
      <c r="E773" s="14">
        <v>44501</v>
      </c>
      <c r="F773" s="70">
        <v>1107</v>
      </c>
      <c r="G773" s="77" t="s">
        <v>844</v>
      </c>
      <c r="H773" s="74">
        <v>18</v>
      </c>
    </row>
    <row r="774" spans="1:8" ht="25.5">
      <c r="A774" s="9">
        <v>37</v>
      </c>
      <c r="B774" s="42" t="s">
        <v>837</v>
      </c>
      <c r="C774" s="8" t="s">
        <v>16</v>
      </c>
      <c r="D774" s="75" t="s">
        <v>839</v>
      </c>
      <c r="E774" s="14">
        <v>44378</v>
      </c>
      <c r="F774" s="70">
        <v>1107</v>
      </c>
      <c r="G774" s="77" t="s">
        <v>844</v>
      </c>
      <c r="H774" s="74">
        <v>18</v>
      </c>
    </row>
    <row r="775" spans="1:8" ht="25.5">
      <c r="A775" s="9">
        <v>38</v>
      </c>
      <c r="B775" s="42" t="s">
        <v>837</v>
      </c>
      <c r="C775" s="8" t="s">
        <v>16</v>
      </c>
      <c r="D775" s="75" t="s">
        <v>840</v>
      </c>
      <c r="E775" s="14">
        <v>44774</v>
      </c>
      <c r="F775" s="70">
        <v>1107</v>
      </c>
      <c r="G775" s="77" t="s">
        <v>844</v>
      </c>
      <c r="H775" s="74">
        <v>432</v>
      </c>
    </row>
    <row r="776" spans="1:8" ht="25.5">
      <c r="A776" s="9">
        <v>39</v>
      </c>
      <c r="B776" s="42" t="s">
        <v>837</v>
      </c>
      <c r="C776" s="8" t="s">
        <v>16</v>
      </c>
      <c r="D776" s="75" t="s">
        <v>841</v>
      </c>
      <c r="E776" s="14">
        <v>44835</v>
      </c>
      <c r="F776" s="70">
        <v>1107</v>
      </c>
      <c r="G776" s="77" t="s">
        <v>844</v>
      </c>
      <c r="H776" s="74">
        <v>384</v>
      </c>
    </row>
    <row r="777" spans="1:8" ht="25.5">
      <c r="A777" s="9">
        <v>40</v>
      </c>
      <c r="B777" s="42" t="s">
        <v>837</v>
      </c>
      <c r="C777" s="8" t="s">
        <v>16</v>
      </c>
      <c r="D777" s="75" t="s">
        <v>842</v>
      </c>
      <c r="E777" s="14">
        <v>44743</v>
      </c>
      <c r="F777" s="70">
        <v>1107</v>
      </c>
      <c r="G777" s="77" t="s">
        <v>844</v>
      </c>
      <c r="H777" s="74">
        <v>48</v>
      </c>
    </row>
    <row r="778" spans="1:8">
      <c r="A778" s="9">
        <v>41</v>
      </c>
      <c r="B778" s="80" t="s">
        <v>78</v>
      </c>
      <c r="C778" s="8" t="s">
        <v>235</v>
      </c>
      <c r="D778" s="39" t="s">
        <v>462</v>
      </c>
      <c r="E778" s="10" t="s">
        <v>463</v>
      </c>
      <c r="F778" s="8">
        <v>862</v>
      </c>
      <c r="G778" s="56">
        <v>43670</v>
      </c>
      <c r="H778" s="74">
        <v>900</v>
      </c>
    </row>
    <row r="779" spans="1:8">
      <c r="A779" s="203" t="str">
        <f>'[2]ДОЗ (напрямую ЛПЗ)'!$A$98</f>
        <v>КМ будинок дитячий "Берізка"</v>
      </c>
      <c r="B779" s="204"/>
      <c r="C779" s="204"/>
      <c r="D779" s="204"/>
      <c r="E779" s="204"/>
      <c r="F779" s="204"/>
      <c r="G779" s="204"/>
      <c r="H779" s="205"/>
    </row>
    <row r="780" spans="1:8">
      <c r="A780" s="9">
        <v>1</v>
      </c>
      <c r="B780" s="111" t="s">
        <v>660</v>
      </c>
      <c r="C780" s="112" t="s">
        <v>235</v>
      </c>
      <c r="D780" s="10"/>
      <c r="E780" s="10"/>
      <c r="F780" s="70"/>
      <c r="G780" s="77"/>
      <c r="H780" s="13">
        <v>3720</v>
      </c>
    </row>
    <row r="781" spans="1:8" ht="25.5">
      <c r="A781" s="9">
        <v>2</v>
      </c>
      <c r="B781" s="111" t="s">
        <v>449</v>
      </c>
      <c r="C781" s="112" t="s">
        <v>467</v>
      </c>
      <c r="D781" s="10" t="s">
        <v>661</v>
      </c>
      <c r="E781" s="10"/>
      <c r="F781" s="70"/>
      <c r="G781" s="77"/>
      <c r="H781" s="30">
        <v>3</v>
      </c>
    </row>
    <row r="782" spans="1:8">
      <c r="A782" s="9">
        <v>3</v>
      </c>
      <c r="B782" s="44" t="s">
        <v>662</v>
      </c>
      <c r="C782" s="9" t="s">
        <v>235</v>
      </c>
      <c r="D782" s="9"/>
      <c r="E782" s="10"/>
      <c r="F782" s="70"/>
      <c r="G782" s="77"/>
      <c r="H782" s="13">
        <v>1500</v>
      </c>
    </row>
    <row r="783" spans="1:8">
      <c r="A783" s="9">
        <v>4</v>
      </c>
      <c r="B783" s="44" t="s">
        <v>663</v>
      </c>
      <c r="C783" s="9" t="s">
        <v>235</v>
      </c>
      <c r="D783" s="9"/>
      <c r="E783" s="10"/>
      <c r="F783" s="70"/>
      <c r="G783" s="77"/>
      <c r="H783" s="13">
        <v>810</v>
      </c>
    </row>
    <row r="784" spans="1:8">
      <c r="A784" s="9">
        <v>5</v>
      </c>
      <c r="B784" s="44" t="s">
        <v>663</v>
      </c>
      <c r="C784" s="9" t="s">
        <v>235</v>
      </c>
      <c r="D784" s="9"/>
      <c r="E784" s="10"/>
      <c r="F784" s="70"/>
      <c r="G784" s="77"/>
      <c r="H784" s="13">
        <v>2394</v>
      </c>
    </row>
    <row r="785" spans="1:8">
      <c r="A785" s="201" t="s">
        <v>174</v>
      </c>
      <c r="B785" s="201"/>
      <c r="C785" s="201"/>
      <c r="D785" s="201"/>
      <c r="E785" s="201"/>
      <c r="F785" s="201"/>
      <c r="G785" s="201"/>
      <c r="H785" s="201"/>
    </row>
    <row r="786" spans="1:8" s="3" customFormat="1" ht="12.75">
      <c r="A786" s="26">
        <v>1</v>
      </c>
      <c r="B786" s="110" t="s">
        <v>160</v>
      </c>
      <c r="C786" s="49" t="s">
        <v>235</v>
      </c>
      <c r="D786" s="68"/>
      <c r="E786" s="68"/>
      <c r="F786" s="65">
        <v>1085</v>
      </c>
      <c r="G786" s="100">
        <v>43395</v>
      </c>
      <c r="H786" s="49">
        <v>3</v>
      </c>
    </row>
    <row r="787" spans="1:8" s="3" customFormat="1" ht="16.5" customHeight="1">
      <c r="A787" s="26">
        <v>2</v>
      </c>
      <c r="B787" s="110" t="s">
        <v>161</v>
      </c>
      <c r="C787" s="49" t="s">
        <v>235</v>
      </c>
      <c r="D787" s="68"/>
      <c r="E787" s="68"/>
      <c r="F787" s="65">
        <v>1311</v>
      </c>
      <c r="G787" s="100">
        <v>43452</v>
      </c>
      <c r="H787" s="49">
        <v>1</v>
      </c>
    </row>
    <row r="788" spans="1:8" s="3" customFormat="1" ht="22.5" customHeight="1">
      <c r="A788" s="26">
        <v>3</v>
      </c>
      <c r="B788" s="110" t="s">
        <v>887</v>
      </c>
      <c r="C788" s="49" t="s">
        <v>235</v>
      </c>
      <c r="D788" s="68"/>
      <c r="E788" s="68"/>
      <c r="F788" s="65">
        <v>1244</v>
      </c>
      <c r="G788" s="100">
        <v>43774</v>
      </c>
      <c r="H788" s="49">
        <v>2</v>
      </c>
    </row>
    <row r="789" spans="1:8" s="3" customFormat="1" ht="16.5" customHeight="1">
      <c r="A789" s="26">
        <v>4</v>
      </c>
      <c r="B789" s="110" t="s">
        <v>888</v>
      </c>
      <c r="C789" s="49" t="s">
        <v>235</v>
      </c>
      <c r="D789" s="68"/>
      <c r="E789" s="68"/>
      <c r="F789" s="65">
        <v>1305</v>
      </c>
      <c r="G789" s="100">
        <v>43784</v>
      </c>
      <c r="H789" s="49">
        <v>149</v>
      </c>
    </row>
    <row r="790" spans="1:8" s="3" customFormat="1" ht="16.5" customHeight="1">
      <c r="A790" s="26">
        <v>5</v>
      </c>
      <c r="B790" s="110" t="s">
        <v>889</v>
      </c>
      <c r="C790" s="49" t="s">
        <v>235</v>
      </c>
      <c r="D790" s="68"/>
      <c r="E790" s="68"/>
      <c r="F790" s="65">
        <v>1305</v>
      </c>
      <c r="G790" s="100">
        <v>43784</v>
      </c>
      <c r="H790" s="49">
        <v>160</v>
      </c>
    </row>
    <row r="791" spans="1:8" s="3" customFormat="1" ht="16.5" customHeight="1">
      <c r="A791" s="26">
        <v>6</v>
      </c>
      <c r="B791" s="110" t="s">
        <v>890</v>
      </c>
      <c r="C791" s="49" t="s">
        <v>235</v>
      </c>
      <c r="D791" s="68"/>
      <c r="E791" s="68"/>
      <c r="F791" s="65">
        <v>1305</v>
      </c>
      <c r="G791" s="100">
        <v>43784</v>
      </c>
      <c r="H791" s="49">
        <v>247</v>
      </c>
    </row>
    <row r="792" spans="1:8" s="3" customFormat="1" ht="22.5" customHeight="1">
      <c r="A792" s="26">
        <v>7</v>
      </c>
      <c r="B792" s="110" t="s">
        <v>448</v>
      </c>
      <c r="C792" s="49" t="s">
        <v>235</v>
      </c>
      <c r="D792" s="68"/>
      <c r="E792" s="68"/>
      <c r="F792" s="65">
        <v>747</v>
      </c>
      <c r="G792" s="100">
        <v>43643</v>
      </c>
      <c r="H792" s="49">
        <v>6</v>
      </c>
    </row>
    <row r="793" spans="1:8">
      <c r="A793" s="201" t="s">
        <v>453</v>
      </c>
      <c r="B793" s="201"/>
      <c r="C793" s="201"/>
      <c r="D793" s="201"/>
      <c r="E793" s="201"/>
      <c r="F793" s="201"/>
      <c r="G793" s="201"/>
      <c r="H793" s="201"/>
    </row>
    <row r="794" spans="1:8" ht="25.5">
      <c r="A794" s="26">
        <v>1</v>
      </c>
      <c r="B794" s="111" t="s">
        <v>449</v>
      </c>
      <c r="C794" s="112" t="s">
        <v>450</v>
      </c>
      <c r="D794" s="10" t="s">
        <v>451</v>
      </c>
      <c r="E794" s="11">
        <v>44105</v>
      </c>
      <c r="F794" s="12" t="s">
        <v>452</v>
      </c>
      <c r="G794" s="22">
        <v>43655</v>
      </c>
      <c r="H794" s="26">
        <v>3</v>
      </c>
    </row>
  </sheetData>
  <mergeCells count="42">
    <mergeCell ref="A569:H569"/>
    <mergeCell ref="A575:H575"/>
    <mergeCell ref="A457:H457"/>
    <mergeCell ref="A179:H179"/>
    <mergeCell ref="A793:H793"/>
    <mergeCell ref="A635:H635"/>
    <mergeCell ref="A590:H590"/>
    <mergeCell ref="A633:H633"/>
    <mergeCell ref="A659:H659"/>
    <mergeCell ref="A785:H785"/>
    <mergeCell ref="A737:H737"/>
    <mergeCell ref="A565:H565"/>
    <mergeCell ref="A567:H567"/>
    <mergeCell ref="A779:H779"/>
    <mergeCell ref="A149:H149"/>
    <mergeCell ref="A108:H108"/>
    <mergeCell ref="A172:H172"/>
    <mergeCell ref="A156:H156"/>
    <mergeCell ref="A563:H563"/>
    <mergeCell ref="A183:H183"/>
    <mergeCell ref="A561:H561"/>
    <mergeCell ref="B1:H1"/>
    <mergeCell ref="A2:A3"/>
    <mergeCell ref="B2:B3"/>
    <mergeCell ref="C2:C3"/>
    <mergeCell ref="D2:D3"/>
    <mergeCell ref="F2:G2"/>
    <mergeCell ref="E2:E3"/>
    <mergeCell ref="H2:H3"/>
    <mergeCell ref="A4:H4"/>
    <mergeCell ref="A67:H67"/>
    <mergeCell ref="A60:H60"/>
    <mergeCell ref="A100:H100"/>
    <mergeCell ref="A105:H105"/>
    <mergeCell ref="A77:H77"/>
    <mergeCell ref="A89:H89"/>
    <mergeCell ref="A94:H94"/>
    <mergeCell ref="A54:H54"/>
    <mergeCell ref="A56:H56"/>
    <mergeCell ref="A75:H75"/>
    <mergeCell ref="A71:H71"/>
    <mergeCell ref="A69:H69"/>
  </mergeCells>
  <phoneticPr fontId="11" type="noConversion"/>
  <dataValidations count="1">
    <dataValidation type="list" allowBlank="1" showInputMessage="1" showErrorMessage="1" sqref="B90 B402:B436 B239:B248 B331:B341">
      <formula1>препарат</formula1>
    </dataValidation>
  </dataValidation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2020-02-11T07:36:45Z</cp:lastPrinted>
  <dcterms:created xsi:type="dcterms:W3CDTF">2013-10-17T06:59:31Z</dcterms:created>
  <dcterms:modified xsi:type="dcterms:W3CDTF">2020-02-17T08:50:51Z</dcterms:modified>
</cp:coreProperties>
</file>