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5865" windowWidth="8415" windowHeight="1170"/>
  </bookViews>
  <sheets>
    <sheet name="Лист1" sheetId="5" r:id="rId1"/>
  </sheets>
  <externalReferences>
    <externalReference r:id="rId2"/>
    <externalReference r:id="rId3"/>
  </externalReferences>
  <definedNames>
    <definedName name="препарат">OFFSET([1]Списки!$A$1,1,0,COUNTA([1]Списки!$A$2:$A$969),1)</definedName>
    <definedName name="рррр">OFFSET([2]Списки!$A$1,1,0,COUNTA([2]Списки!$A$2:$A$969),1)</definedName>
  </definedNames>
  <calcPr calcId="145621"/>
</workbook>
</file>

<file path=xl/calcChain.xml><?xml version="1.0" encoding="utf-8"?>
<calcChain xmlns="http://schemas.openxmlformats.org/spreadsheetml/2006/main">
  <c r="A60" i="5"/>
  <c r="A61" s="1"/>
  <c r="A62" s="1"/>
  <c r="A63" s="1"/>
  <c r="A64" s="1"/>
  <c r="A65" s="1"/>
  <c r="A66" s="1"/>
  <c r="A67" s="1"/>
  <c r="A68" s="1"/>
  <c r="A69" s="1"/>
  <c r="A70" s="1"/>
  <c r="A71" s="1"/>
  <c r="A72" s="1"/>
  <c r="A45"/>
  <c r="A46" s="1"/>
  <c r="A47" s="1"/>
  <c r="A48" s="1"/>
  <c r="A49" s="1"/>
  <c r="A50" s="1"/>
  <c r="A51" s="1"/>
  <c r="A52" s="1"/>
  <c r="A53" s="1"/>
  <c r="G143" l="1"/>
  <c r="G142"/>
  <c r="G141"/>
  <c r="G140"/>
</calcChain>
</file>

<file path=xl/sharedStrings.xml><?xml version="1.0" encoding="utf-8"?>
<sst xmlns="http://schemas.openxmlformats.org/spreadsheetml/2006/main" count="481" uniqueCount="276">
  <si>
    <t>Міжнародна назва</t>
  </si>
  <si>
    <t>Торгівельна назва</t>
  </si>
  <si>
    <t>Отримано</t>
  </si>
  <si>
    <t>Кількість, од.</t>
  </si>
  <si>
    <t>№ серії</t>
  </si>
  <si>
    <t>Розподіл ЛЗ/ВМП по регіону/закладу (відповідно до наказу Департаменту)</t>
  </si>
  <si>
    <t>Наявність</t>
  </si>
  <si>
    <t>Назва програми/заходу</t>
  </si>
  <si>
    <t>№ п/п</t>
  </si>
  <si>
    <t>№ зп</t>
  </si>
  <si>
    <t>КМКЛ № 5</t>
  </si>
  <si>
    <t>Кількість од.</t>
  </si>
  <si>
    <t>КМКЛ № 9</t>
  </si>
  <si>
    <t>Бупренорфін</t>
  </si>
  <si>
    <t>Бупренорфіну гідрохлорид 2мг табл №100</t>
  </si>
  <si>
    <t>Метадон</t>
  </si>
  <si>
    <t>Метадон-ЗН 5 мг табл №100</t>
  </si>
  <si>
    <t>Метадон-ЗН 25 мг табл №100</t>
  </si>
  <si>
    <t>Метадон гідрохлорид Молтені розчин 5 мг/мл по 1000 мл</t>
  </si>
  <si>
    <t>Загальнодержавна програма боротьби з онкологічними захворюваннями на період до 2016 року/Централізована закупівля лікарських засобів для лікування онкологічних хворих дорослого віку.</t>
  </si>
  <si>
    <t>4780117</t>
  </si>
  <si>
    <t>10421017</t>
  </si>
  <si>
    <t>Метадон-ЗН 10 мг табл №100</t>
  </si>
  <si>
    <t>13371217</t>
  </si>
  <si>
    <t>ТМО"Фтизіатрія"</t>
  </si>
  <si>
    <t>Бупренорфіну гідрохлорид 8мг табл №10</t>
  </si>
  <si>
    <t>"Замісна підтримуюча терапія в рамках реалізації проекту "Покращення якості та стійкості медикаментозного підтримуючого лікування в Україні"</t>
  </si>
  <si>
    <t>Метадон-3Н, таблетки по 25мг №100</t>
  </si>
  <si>
    <t>Радіофармацевтичні препарати Полтехнет</t>
  </si>
  <si>
    <t>Назва програми, код</t>
  </si>
  <si>
    <t>Кількість,од.</t>
  </si>
  <si>
    <t>КМНКЛ"Соціотерапія"</t>
  </si>
  <si>
    <t xml:space="preserve">  2301400 2220 Централізована закупівля медикаментів "Інвестиції у вплив на туберкульоз та ВІЛ"</t>
  </si>
  <si>
    <t>червень  2019</t>
  </si>
  <si>
    <t>Розподіл ЛЗ/ВМП по регіону/закладу (відповідно до наказу МОЗ)</t>
  </si>
  <si>
    <t>Бупренорфін г/х 2мг</t>
  </si>
  <si>
    <t>№ з/п</t>
  </si>
  <si>
    <r>
      <t xml:space="preserve">                                                                                      </t>
    </r>
    <r>
      <rPr>
        <b/>
        <i/>
        <u/>
        <sz val="11"/>
        <rFont val="Times New Roman"/>
        <family val="1"/>
        <charset val="204"/>
      </rPr>
      <t>Київський  міський клінічний онкологічний центр</t>
    </r>
  </si>
  <si>
    <r>
      <t xml:space="preserve">Наявність </t>
    </r>
    <r>
      <rPr>
        <b/>
        <u/>
        <sz val="11"/>
        <rFont val="Times New Roman"/>
        <family val="1"/>
        <charset val="204"/>
      </rPr>
      <t>станом на 01.07.2019 р.</t>
    </r>
  </si>
  <si>
    <t>Торговельна назва</t>
  </si>
  <si>
    <t>Розподіл ЛЗ/ВМП по регіону/закладу(відповідно до наказу Департаменту)</t>
  </si>
  <si>
    <t>Загальнодержавна програма забезпечення профілактики ВІЛ-інфекції, лікування, догляду та підтримки ВІЛ-інфікованих і хворих на СНІД та гепатит на 2019 рік</t>
  </si>
  <si>
    <t>Отримано у червні 2019</t>
  </si>
  <si>
    <t>Київська міська дитяча клінічна лікарня № 1</t>
  </si>
  <si>
    <t>ПОЛТЕХНЕТ</t>
  </si>
  <si>
    <t>8440818</t>
  </si>
  <si>
    <t>Метадон-3Н, таблетки по 5мг №100</t>
  </si>
  <si>
    <t>Метадон-ЗН 5мг/мл 1000мл фл</t>
  </si>
  <si>
    <t>8380818</t>
  </si>
  <si>
    <t>Назва отримувача</t>
  </si>
  <si>
    <t>Розподіл ЛЗ/ВМП по регуону/закладу (відповідно до наказу Департаменту)</t>
  </si>
  <si>
    <t>в рамках реалізації гранту Глобального фонду для боротьби зі СНІДом, туберкульозом та малярією</t>
  </si>
  <si>
    <t xml:space="preserve">Централізована закупівля медикаментів для лікування онкогематологічних хворих дорослого віку </t>
  </si>
  <si>
    <t>Централізовані заходи для лікування онкохворих дітей/Централізована закупівля лікарських засобів для лікування дітей, хворих на онкологічні та онкогематологічні захворювання.</t>
  </si>
  <si>
    <t>4990518</t>
  </si>
  <si>
    <t>КНП "Київський міський центр крові"</t>
  </si>
  <si>
    <t>"Забеспечення мед.заходів окремих держ.програм там компл.заходів програм характеру" за напрямом "Централізовані заходи розвитку донорства крові та її компонентів"</t>
  </si>
  <si>
    <t>по програмі: 2301400 Централізована закупівля медикаментів для лікування туберкульозу</t>
  </si>
  <si>
    <t>"Централізована закупівля медикаментів для лікування серцево-судинних та судинно-мозкових захворювань"</t>
  </si>
  <si>
    <t>Олександрівська лікарня</t>
  </si>
  <si>
    <t>Централізована закупівля медикаментів для лікування хворих на гемофілію</t>
  </si>
  <si>
    <t>Централізована закупівля медикаментів для дітей,хворих на резистентну форму ювенільного ревматоїдного артриту</t>
  </si>
  <si>
    <t>2,упак</t>
  </si>
  <si>
    <t>АКТЕМРА,конц.інф.80 мг/4 мл</t>
  </si>
  <si>
    <t>Централізована закупівля медикаментів для лікування дорослих хворих на муковісцидоз</t>
  </si>
  <si>
    <t>Централізована закупівля медикаментів для громадян, які страждають на легеневу артеріальну гіпертензію</t>
  </si>
  <si>
    <t>Контейнери одноразового застосування для заготівлі крові та зберігання клітин крові з контейнером для тромбоцитів, ЗУГ, ЦДФ/САГМ</t>
  </si>
  <si>
    <t>Вінорельбін</t>
  </si>
  <si>
    <t>Доцетаксел</t>
  </si>
  <si>
    <t>ДОЦЕТАКСЕЛ "ЕБЕВЕ"</t>
  </si>
  <si>
    <t>Трастузумаб</t>
  </si>
  <si>
    <t>ФАНДИ 100МО/мл Фактор VIII</t>
  </si>
  <si>
    <t>A4NCD00451</t>
  </si>
  <si>
    <t>92</t>
  </si>
  <si>
    <t>Ендоксан(500мг)</t>
  </si>
  <si>
    <t>9Н121А</t>
  </si>
  <si>
    <t>61</t>
  </si>
  <si>
    <t>Ендоксан(1г)</t>
  </si>
  <si>
    <t>9Е193J</t>
  </si>
  <si>
    <t>Зарсіо 48млн ОД/0,5мл №5</t>
  </si>
  <si>
    <t>КЕ1015</t>
  </si>
  <si>
    <t>114</t>
  </si>
  <si>
    <t>Кальцію фолінат 10мг/мл по 3мл</t>
  </si>
  <si>
    <t>91067001</t>
  </si>
  <si>
    <t>218</t>
  </si>
  <si>
    <t>Дазатиніб -віста по 50мг</t>
  </si>
  <si>
    <t>1902821А</t>
  </si>
  <si>
    <t>153</t>
  </si>
  <si>
    <t>Дазатиніб -віста по 20мг</t>
  </si>
  <si>
    <t>1902822А</t>
  </si>
  <si>
    <t xml:space="preserve"> Централізована закупівля медикаментів для лікування громадян  на хворобу Гоше</t>
  </si>
  <si>
    <t>Елелісо по 200ОД</t>
  </si>
  <si>
    <t>СМ9 100</t>
  </si>
  <si>
    <t>80</t>
  </si>
  <si>
    <t>Контейнер зчетверений пластикатний з можливістю отримання тромбоцитів з дози крові</t>
  </si>
  <si>
    <t>Антикоагулянт цитрату декстрози розчин А(АЦД-А) пакети 500 мл</t>
  </si>
  <si>
    <t>Контейнери для крові з розчином ACD (A)</t>
  </si>
  <si>
    <t>Собосфувір/Ледіпасвір</t>
  </si>
  <si>
    <t>Ледвір 90мг/400мг №28 табл</t>
  </si>
  <si>
    <t>3106727</t>
  </si>
  <si>
    <t>Собосфувір/Велпатасвір</t>
  </si>
  <si>
    <t>Майхеп ALL 400мг/100мг №28 табл</t>
  </si>
  <si>
    <t>3105977</t>
  </si>
  <si>
    <t>Ламівудин</t>
  </si>
  <si>
    <t>Ламівудин по 150 мг №60</t>
  </si>
  <si>
    <t>LXAG049</t>
  </si>
  <si>
    <t>Лопінавір/Ритонавір</t>
  </si>
  <si>
    <t>Алувіа 200мг/50мг №120</t>
  </si>
  <si>
    <t>Алувіа 100мг/25мг №60</t>
  </si>
  <si>
    <t>Ралтегравір</t>
  </si>
  <si>
    <t>Ісентресс 400мг №60</t>
  </si>
  <si>
    <t>S030488</t>
  </si>
  <si>
    <t>Тенофовір/Емтрицитабін/Ефавіренз</t>
  </si>
  <si>
    <t>Трастива 600мг/200мг/300мг</t>
  </si>
  <si>
    <t>ЕЕТ19228</t>
  </si>
  <si>
    <t>Зеффікс 100мг №14</t>
  </si>
  <si>
    <t>9R8R</t>
  </si>
  <si>
    <t>Омбітасвір/Парітапревір/Ритонавір</t>
  </si>
  <si>
    <t>Вільвіо табл.12,5/75/50мг №56</t>
  </si>
  <si>
    <t>1121842</t>
  </si>
  <si>
    <t>Дасабувір</t>
  </si>
  <si>
    <t>Вірелакір табл.250мг №56</t>
  </si>
  <si>
    <t>1121711</t>
  </si>
  <si>
    <t>В2093В01</t>
  </si>
  <si>
    <t>Нак.№217 від 24.02.20р.</t>
  </si>
  <si>
    <t>АКТЕМРА,конц.інф.200 мг/10 мл</t>
  </si>
  <si>
    <t>543,упак</t>
  </si>
  <si>
    <t>В2083В03</t>
  </si>
  <si>
    <t>521,упак</t>
  </si>
  <si>
    <t>ЦЕРЕЗИМ 400 ОД,пор.д/проиг.конц-у д/р-ну д/ін. по 400 ОД у фл.по 20мл</t>
  </si>
  <si>
    <t>25,упак.</t>
  </si>
  <si>
    <t>9W3215</t>
  </si>
  <si>
    <t>Нак.№203 від 21.02.20р.</t>
  </si>
  <si>
    <t>Централізована закупівля медикаментів для громодян,яки страждають на хворобу Гоше"</t>
  </si>
  <si>
    <t>Централізована закупівля лік.зас.для забезп.дітей,хворих на гемофілію типів А або В або хворобу Віллебранда</t>
  </si>
  <si>
    <t>ГЕМЛІБРА,р-н д/інєк.по 30мг/мл;по 1мл(30мг)у фл.</t>
  </si>
  <si>
    <t>44,фл</t>
  </si>
  <si>
    <t>В2004В23</t>
  </si>
  <si>
    <t>Нак.№98 від 30.01.20р.</t>
  </si>
  <si>
    <t>4,фл</t>
  </si>
  <si>
    <t>В2004В28</t>
  </si>
  <si>
    <t>ГЕМЛІБРА,р-н д/інєк.по 150мг/мл;по 0,4мл(60мг)у фл.</t>
  </si>
  <si>
    <t>В2003В18</t>
  </si>
  <si>
    <t>ГЕМЛІБРА,р-н д/інєк.по 150мг/1мл;по 0,7мл(105мг)у фл.</t>
  </si>
  <si>
    <t>34,фл</t>
  </si>
  <si>
    <t>В2002В67</t>
  </si>
  <si>
    <t>Нак.№198 від 20.02.20р.</t>
  </si>
  <si>
    <t>32,фл</t>
  </si>
  <si>
    <t>Закупівля медикаментів дітей,хворих на первинні(вроджені)імунодефіцити</t>
  </si>
  <si>
    <t>БІОВЕН МОНО,розчин д/інєкцій по 50мл у пляшці</t>
  </si>
  <si>
    <t>300,фл</t>
  </si>
  <si>
    <t>171019К</t>
  </si>
  <si>
    <t>Нак.№187 від 19.02.20р.</t>
  </si>
  <si>
    <t>220,фл</t>
  </si>
  <si>
    <t>181019К</t>
  </si>
  <si>
    <t>Метадон-ЗН 10мг</t>
  </si>
  <si>
    <t>4100</t>
  </si>
  <si>
    <t>26.07.2018</t>
  </si>
  <si>
    <t>2429</t>
  </si>
  <si>
    <t>Метадон-ЗН 25мг</t>
  </si>
  <si>
    <t>14600</t>
  </si>
  <si>
    <t>13541218</t>
  </si>
  <si>
    <t>2275</t>
  </si>
  <si>
    <t>13.11.2019</t>
  </si>
  <si>
    <t>8940</t>
  </si>
  <si>
    <t>Метадон-ЗН 5мг</t>
  </si>
  <si>
    <t>2000</t>
  </si>
  <si>
    <t>5690518</t>
  </si>
  <si>
    <t>479</t>
  </si>
  <si>
    <t>19.10.2018</t>
  </si>
  <si>
    <t>1544</t>
  </si>
  <si>
    <t>Бупрен ІС 0,002</t>
  </si>
  <si>
    <t>Бупрен ІС 0,008</t>
  </si>
  <si>
    <t>BD BBL MGIT Збагачувальна добавка</t>
  </si>
  <si>
    <t>КНП "Фтизіатрія"</t>
  </si>
  <si>
    <t>BD BBL MGIT Індикаторна пробірка (п.посів)</t>
  </si>
  <si>
    <t>BD BBL MGIT Індикаторна пробірка BD BBL MGIT 7 мл №100</t>
  </si>
  <si>
    <t>Набір для калібрування BD BACTEC  MGIT 960 ( код. 445999)</t>
  </si>
  <si>
    <t xml:space="preserve">  Стентова система трансплантації при аневризмі черевної аорти Анкур, шт</t>
  </si>
  <si>
    <t>Нак  № 11512 від 28 .12..2019 к-сть 1</t>
  </si>
  <si>
    <t>Силденафіл</t>
  </si>
  <si>
    <t xml:space="preserve"> Ревацио,табл.вкриті плівк.оболонкою,по 20мг,по 15 таб.у блістері, уп</t>
  </si>
  <si>
    <t>В398106.</t>
  </si>
  <si>
    <t>Нак  № 142 від 10 .02..2020 к-сть 352</t>
  </si>
  <si>
    <t>Тоцилізумаб</t>
  </si>
  <si>
    <t xml:space="preserve"> Актемра,концентрат д/розчину для інфуз.,20мг/мл по 80мг/4мл у флаконі, фл</t>
  </si>
  <si>
    <t>В2090В01.</t>
  </si>
  <si>
    <t>Нак  № 216  від 24 .02..2020 к-сть 90</t>
  </si>
  <si>
    <t xml:space="preserve"> Актемра,концентрат д/розчину для інфуз.,20мг/мл по 200мг/10мл у флаконі, фл</t>
  </si>
  <si>
    <t>В2083В03.</t>
  </si>
  <si>
    <t>Нак  № 216  від 24 .02..2020 к-сть 207</t>
  </si>
  <si>
    <t>Централізована закупівля медикаментів для лікування дорослих, хворих на резистентну форму ювенільного рівматоїдного артриту</t>
  </si>
  <si>
    <t>Еноксапарин натрію</t>
  </si>
  <si>
    <t xml:space="preserve"> КЛЕКСАН 300,розчин для ін"єкцій по 10000 анти-Ха МО/мл №1, фл</t>
  </si>
  <si>
    <t>9F631A.</t>
  </si>
  <si>
    <t>Нак  № 100 від 31 .01..2020 к-сть 2818</t>
  </si>
  <si>
    <t>Ілопрост</t>
  </si>
  <si>
    <t xml:space="preserve"> ВЕНТАВІС,розчин для інгаляцій,10мкг/мл,по 2мл в ампулі, уп</t>
  </si>
  <si>
    <t>MA0397R.</t>
  </si>
  <si>
    <t>Нак  № 91 від 30 .01..2020 к-сть 527</t>
  </si>
  <si>
    <t>Медичні вироби для емболізації артеріо-венозних мальформацій головного мозку, які включають провідниковий катетер</t>
  </si>
  <si>
    <t xml:space="preserve"> Катетер провідниковий FARGO.кат.ноиер FRG6F115_8, шт</t>
  </si>
  <si>
    <t>372047.</t>
  </si>
  <si>
    <t>Нак  № 145 від 10 .022..2020 к-сть 2</t>
  </si>
  <si>
    <t>Дакарбазин</t>
  </si>
  <si>
    <t>ДАКАРБАЗИН МЕДАК</t>
  </si>
  <si>
    <t>Е170245А</t>
  </si>
  <si>
    <t>Згідно з ПКМУ від 21.02.2018 р. №123 "самостійна передача,  за взаємним погодженням": лист КМКОЦ від 24.01.20 №061/161-137</t>
  </si>
  <si>
    <t>КD1931</t>
  </si>
  <si>
    <t>72 від 24.01.20</t>
  </si>
  <si>
    <t>Екземестан</t>
  </si>
  <si>
    <t>АРОМАЗИН</t>
  </si>
  <si>
    <t>CY6858</t>
  </si>
  <si>
    <t>185 від 19.02.20</t>
  </si>
  <si>
    <t>Іфосфамід</t>
  </si>
  <si>
    <t>ХОЛОКСАН®1г</t>
  </si>
  <si>
    <t>9J106A</t>
  </si>
  <si>
    <t>Карбоплатин</t>
  </si>
  <si>
    <t>КАРБОПЛАТИН "ЕБЕВЕ"</t>
  </si>
  <si>
    <t>КС7460</t>
  </si>
  <si>
    <t>КС3481</t>
  </si>
  <si>
    <t>Паклітаксел</t>
  </si>
  <si>
    <t>ПАКЛІТЕРО®</t>
  </si>
  <si>
    <t>PAC219605A</t>
  </si>
  <si>
    <t>130 від 07.02.20</t>
  </si>
  <si>
    <t>015/20</t>
  </si>
  <si>
    <t>Очікується наказ ДОЗ</t>
  </si>
  <si>
    <t>ТРАЗИМЕРА</t>
  </si>
  <si>
    <t>CN9361</t>
  </si>
  <si>
    <t>140 від 10.02.20</t>
  </si>
  <si>
    <t>Циклофосфамід</t>
  </si>
  <si>
    <t>ЕНДОКСАН® 500 мг</t>
  </si>
  <si>
    <t>9F120F</t>
  </si>
  <si>
    <t>ВІНОРЕЛЬБІН-ВІСТА</t>
  </si>
  <si>
    <t>8B0501D</t>
  </si>
  <si>
    <t>1508 від 28.12.19</t>
  </si>
  <si>
    <t>Вориконазол</t>
  </si>
  <si>
    <t>ВОРИКОНАЗОЛ АЛВОГЕН</t>
  </si>
  <si>
    <t>141 від 10.02.20</t>
  </si>
  <si>
    <t>Гідрокортизон</t>
  </si>
  <si>
    <t>СОЛУ-КОРТЕФ</t>
  </si>
  <si>
    <t>CN7157</t>
  </si>
  <si>
    <t>43 від 20.01.20</t>
  </si>
  <si>
    <t>Ітраконазол</t>
  </si>
  <si>
    <t>ОРУНГАЛ®</t>
  </si>
  <si>
    <t>JDB3F00</t>
  </si>
  <si>
    <t>99 від 30.01.20</t>
  </si>
  <si>
    <t>Каспофунгін</t>
  </si>
  <si>
    <t>КАНСИДАЗ®</t>
  </si>
  <si>
    <t>S028271</t>
  </si>
  <si>
    <t>Колістиметат натрію</t>
  </si>
  <si>
    <t>КОЛІСТИН АЛВОГЕН</t>
  </si>
  <si>
    <t>Комплект TrimaAccel для тромбоцитів LRS, плазми та еритроцитів до системи автоматичного збору компонентів крові TrimaAccel (або еквівалент)</t>
  </si>
  <si>
    <t>Комплект Trima Accel з LRS камерою для колекції тромбоцитів, плазми та еритроцитів , Каталожний номер 80406</t>
  </si>
  <si>
    <t>181 від  18.02.20</t>
  </si>
  <si>
    <t>Контейнер з розчином антикоагулянту АЦД-А для апарата аферезу</t>
  </si>
  <si>
    <t>Пластиковий контейнер з розчином антикоагулянту АЦД-А (ACD-A) одноразового використання стерильний, 500 мл, кат. номер 3001</t>
  </si>
  <si>
    <t>190531 21 А</t>
  </si>
  <si>
    <t>Метилпреднізолон</t>
  </si>
  <si>
    <t>СОЛУ-МЕДРОЛ</t>
  </si>
  <si>
    <t>AF5413</t>
  </si>
  <si>
    <t>Набір для катетеризації центральних вен двоходовий педіатричний 5 Fr ВВraun або еквівалент</t>
  </si>
  <si>
    <t>Катетер центральний венозний Certofix®Duo Paed F5 S513</t>
  </si>
  <si>
    <t>19H08A8551</t>
  </si>
  <si>
    <t>153 від 12.02.20</t>
  </si>
  <si>
    <t>Тейкопланін</t>
  </si>
  <si>
    <t>ТАРГОЦИД®</t>
  </si>
  <si>
    <t>A97681</t>
  </si>
  <si>
    <t>Темозоломід</t>
  </si>
  <si>
    <t>ТЕМОДАЛ</t>
  </si>
  <si>
    <t>S016032</t>
  </si>
  <si>
    <t>S031232</t>
  </si>
  <si>
    <t>Фосфоміцин</t>
  </si>
  <si>
    <t>ФОСМІЦИН</t>
  </si>
  <si>
    <t>UFOLD7</t>
  </si>
  <si>
    <t xml:space="preserve">Інформації про стан забезпеченності лікарськими засобами, виробами медичного призначення та медичним обладнанням лікувальними установами м.Києва, закуплених за кошти державного бюджету станом на 01.03.2020 року </t>
  </si>
</sst>
</file>

<file path=xl/styles.xml><?xml version="1.0" encoding="utf-8"?>
<styleSheet xmlns="http://schemas.openxmlformats.org/spreadsheetml/2006/main">
  <numFmts count="2">
    <numFmt numFmtId="164" formatCode="_-* #,##0.00\ _г_р_н_._-;\-* #,##0.00\ _г_р_н_._-;_-* &quot;-&quot;??\ _г_р_н_._-;_-@_-"/>
    <numFmt numFmtId="165" formatCode="0.0"/>
  </numFmts>
  <fonts count="55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Arial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i/>
      <sz val="12"/>
      <name val="Times New Roman"/>
      <family val="1"/>
      <charset val="204"/>
    </font>
    <font>
      <b/>
      <sz val="16"/>
      <color indexed="8"/>
      <name val="Calibri"/>
      <family val="2"/>
      <charset val="204"/>
    </font>
    <font>
      <b/>
      <sz val="9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i/>
      <u/>
      <sz val="11"/>
      <name val="Times New Roman"/>
      <family val="1"/>
      <charset val="204"/>
    </font>
    <font>
      <sz val="11"/>
      <name val="Arial"/>
      <family val="2"/>
      <charset val="204"/>
    </font>
    <font>
      <b/>
      <u/>
      <sz val="11"/>
      <name val="Times New Roman"/>
      <family val="1"/>
      <charset val="204"/>
    </font>
    <font>
      <sz val="8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8"/>
      <name val="Calibri"/>
      <family val="2"/>
    </font>
    <font>
      <sz val="12"/>
      <color indexed="8"/>
      <name val="Times New Roman"/>
      <family val="2"/>
      <charset val="204"/>
    </font>
    <font>
      <sz val="12"/>
      <color indexed="8"/>
      <name val="Calibri"/>
      <family val="2"/>
      <charset val="204"/>
    </font>
    <font>
      <sz val="11"/>
      <color indexed="9"/>
      <name val="Calibri"/>
      <family val="2"/>
    </font>
    <font>
      <sz val="12"/>
      <color indexed="9"/>
      <name val="Times New Roman"/>
      <family val="2"/>
      <charset val="204"/>
    </font>
    <font>
      <sz val="12"/>
      <color indexed="9"/>
      <name val="Calibri"/>
      <family val="2"/>
      <charset val="204"/>
    </font>
    <font>
      <sz val="11"/>
      <color indexed="62"/>
      <name val="Calibri"/>
      <family val="2"/>
    </font>
    <font>
      <sz val="12"/>
      <color indexed="62"/>
      <name val="Times New Roman"/>
      <family val="2"/>
      <charset val="204"/>
    </font>
    <font>
      <b/>
      <sz val="12"/>
      <color indexed="63"/>
      <name val="Times New Roman"/>
      <family val="2"/>
      <charset val="204"/>
    </font>
    <font>
      <b/>
      <sz val="12"/>
      <color indexed="52"/>
      <name val="Times New Roman"/>
      <family val="2"/>
      <charset val="204"/>
    </font>
    <font>
      <b/>
      <sz val="15"/>
      <color indexed="56"/>
      <name val="Times New Roman"/>
      <family val="2"/>
      <charset val="204"/>
    </font>
    <font>
      <b/>
      <sz val="13"/>
      <color indexed="56"/>
      <name val="Times New Roman"/>
      <family val="2"/>
      <charset val="204"/>
    </font>
    <font>
      <b/>
      <sz val="11"/>
      <color indexed="56"/>
      <name val="Times New Roman"/>
      <family val="2"/>
      <charset val="204"/>
    </font>
    <font>
      <b/>
      <sz val="12"/>
      <color indexed="8"/>
      <name val="Times New Roman"/>
      <family val="2"/>
      <charset val="204"/>
    </font>
    <font>
      <b/>
      <sz val="12"/>
      <color indexed="9"/>
      <name val="Times New Roman"/>
      <family val="2"/>
      <charset val="204"/>
    </font>
    <font>
      <sz val="12"/>
      <color indexed="60"/>
      <name val="Times New Roman"/>
      <family val="2"/>
      <charset val="204"/>
    </font>
    <font>
      <sz val="12"/>
      <color indexed="20"/>
      <name val="Times New Roman"/>
      <family val="2"/>
      <charset val="204"/>
    </font>
    <font>
      <i/>
      <sz val="12"/>
      <color indexed="23"/>
      <name val="Times New Roman"/>
      <family val="2"/>
      <charset val="204"/>
    </font>
    <font>
      <sz val="12"/>
      <color indexed="52"/>
      <name val="Times New Roman"/>
      <family val="2"/>
      <charset val="204"/>
    </font>
    <font>
      <sz val="10"/>
      <name val="Helv"/>
      <charset val="204"/>
    </font>
    <font>
      <sz val="12"/>
      <color indexed="10"/>
      <name val="Times New Roman"/>
      <family val="2"/>
      <charset val="204"/>
    </font>
    <font>
      <sz val="12"/>
      <color indexed="17"/>
      <name val="Times New Roman"/>
      <family val="2"/>
      <charset val="204"/>
    </font>
    <font>
      <sz val="9"/>
      <name val="Times New Roman"/>
      <family val="1"/>
      <charset val="204"/>
    </font>
  </fonts>
  <fills count="2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5">
    <xf numFmtId="0" fontId="0" fillId="0" borderId="0"/>
    <xf numFmtId="0" fontId="2" fillId="0" borderId="0"/>
    <xf numFmtId="0" fontId="24" fillId="0" borderId="0">
      <alignment horizontal="left"/>
    </xf>
    <xf numFmtId="0" fontId="3" fillId="0" borderId="0"/>
    <xf numFmtId="0" fontId="6" fillId="0" borderId="0"/>
    <xf numFmtId="0" fontId="3" fillId="0" borderId="0"/>
    <xf numFmtId="9" fontId="25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0" fillId="0" borderId="0"/>
    <xf numFmtId="164" fontId="2" fillId="0" borderId="0" applyFont="0" applyFill="0" applyBorder="0" applyAlignment="0" applyProtection="0"/>
    <xf numFmtId="0" fontId="25" fillId="0" borderId="0"/>
    <xf numFmtId="0" fontId="2" fillId="0" borderId="0"/>
    <xf numFmtId="0" fontId="32" fillId="3" borderId="0" applyNumberFormat="0" applyBorder="0" applyAlignment="0" applyProtection="0"/>
    <xf numFmtId="0" fontId="33" fillId="3" borderId="0" applyNumberFormat="0" applyBorder="0" applyAlignment="0" applyProtection="0"/>
    <xf numFmtId="0" fontId="34" fillId="4" borderId="0" applyNumberFormat="0" applyBorder="0" applyAlignment="0" applyProtection="0"/>
    <xf numFmtId="0" fontId="32" fillId="5" borderId="0" applyNumberFormat="0" applyBorder="0" applyAlignment="0" applyProtection="0"/>
    <xf numFmtId="0" fontId="33" fillId="5" borderId="0" applyNumberFormat="0" applyBorder="0" applyAlignment="0" applyProtection="0"/>
    <xf numFmtId="0" fontId="34" fillId="6" borderId="0" applyNumberFormat="0" applyBorder="0" applyAlignment="0" applyProtection="0"/>
    <xf numFmtId="0" fontId="32" fillId="7" borderId="0" applyNumberFormat="0" applyBorder="0" applyAlignment="0" applyProtection="0"/>
    <xf numFmtId="0" fontId="33" fillId="7" borderId="0" applyNumberFormat="0" applyBorder="0" applyAlignment="0" applyProtection="0"/>
    <xf numFmtId="0" fontId="34" fillId="8" borderId="0" applyNumberFormat="0" applyBorder="0" applyAlignment="0" applyProtection="0"/>
    <xf numFmtId="0" fontId="32" fillId="9" borderId="0" applyNumberFormat="0" applyBorder="0" applyAlignment="0" applyProtection="0"/>
    <xf numFmtId="0" fontId="33" fillId="9" borderId="0" applyNumberFormat="0" applyBorder="0" applyAlignment="0" applyProtection="0"/>
    <xf numFmtId="0" fontId="34" fillId="4" borderId="0" applyNumberFormat="0" applyBorder="0" applyAlignment="0" applyProtection="0"/>
    <xf numFmtId="0" fontId="32" fillId="10" borderId="0" applyNumberFormat="0" applyBorder="0" applyAlignment="0" applyProtection="0"/>
    <xf numFmtId="0" fontId="33" fillId="10" borderId="0" applyNumberFormat="0" applyBorder="0" applyAlignment="0" applyProtection="0"/>
    <xf numFmtId="0" fontId="34" fillId="10" borderId="0" applyNumberFormat="0" applyBorder="0" applyAlignment="0" applyProtection="0"/>
    <xf numFmtId="0" fontId="32" fillId="6" borderId="0" applyNumberFormat="0" applyBorder="0" applyAlignment="0" applyProtection="0"/>
    <xf numFmtId="0" fontId="33" fillId="6" borderId="0" applyNumberFormat="0" applyBorder="0" applyAlignment="0" applyProtection="0"/>
    <xf numFmtId="0" fontId="34" fillId="6" borderId="0" applyNumberFormat="0" applyBorder="0" applyAlignment="0" applyProtection="0"/>
    <xf numFmtId="0" fontId="32" fillId="11" borderId="0" applyNumberFormat="0" applyBorder="0" applyAlignment="0" applyProtection="0"/>
    <xf numFmtId="0" fontId="33" fillId="11" borderId="0" applyNumberFormat="0" applyBorder="0" applyAlignment="0" applyProtection="0"/>
    <xf numFmtId="0" fontId="34" fillId="12" borderId="0" applyNumberFormat="0" applyBorder="0" applyAlignment="0" applyProtection="0"/>
    <xf numFmtId="0" fontId="32" fillId="13" borderId="0" applyNumberFormat="0" applyBorder="0" applyAlignment="0" applyProtection="0"/>
    <xf numFmtId="0" fontId="33" fillId="13" borderId="0" applyNumberFormat="0" applyBorder="0" applyAlignment="0" applyProtection="0"/>
    <xf numFmtId="0" fontId="34" fillId="13" borderId="0" applyNumberFormat="0" applyBorder="0" applyAlignment="0" applyProtection="0"/>
    <xf numFmtId="0" fontId="32" fillId="14" borderId="0" applyNumberFormat="0" applyBorder="0" applyAlignment="0" applyProtection="0"/>
    <xf numFmtId="0" fontId="33" fillId="14" borderId="0" applyNumberFormat="0" applyBorder="0" applyAlignment="0" applyProtection="0"/>
    <xf numFmtId="0" fontId="34" fillId="15" borderId="0" applyNumberFormat="0" applyBorder="0" applyAlignment="0" applyProtection="0"/>
    <xf numFmtId="0" fontId="32" fillId="9" borderId="0" applyNumberFormat="0" applyBorder="0" applyAlignment="0" applyProtection="0"/>
    <xf numFmtId="0" fontId="33" fillId="9" borderId="0" applyNumberFormat="0" applyBorder="0" applyAlignment="0" applyProtection="0"/>
    <xf numFmtId="0" fontId="34" fillId="12" borderId="0" applyNumberFormat="0" applyBorder="0" applyAlignment="0" applyProtection="0"/>
    <xf numFmtId="0" fontId="32" fillId="11" borderId="0" applyNumberFormat="0" applyBorder="0" applyAlignment="0" applyProtection="0"/>
    <xf numFmtId="0" fontId="33" fillId="11" borderId="0" applyNumberFormat="0" applyBorder="0" applyAlignment="0" applyProtection="0"/>
    <xf numFmtId="0" fontId="34" fillId="11" borderId="0" applyNumberFormat="0" applyBorder="0" applyAlignment="0" applyProtection="0"/>
    <xf numFmtId="0" fontId="32" fillId="16" borderId="0" applyNumberFormat="0" applyBorder="0" applyAlignment="0" applyProtection="0"/>
    <xf numFmtId="0" fontId="33" fillId="16" borderId="0" applyNumberFormat="0" applyBorder="0" applyAlignment="0" applyProtection="0"/>
    <xf numFmtId="0" fontId="34" fillId="6" borderId="0" applyNumberFormat="0" applyBorder="0" applyAlignment="0" applyProtection="0"/>
    <xf numFmtId="0" fontId="35" fillId="17" borderId="0" applyNumberFormat="0" applyBorder="0" applyAlignment="0" applyProtection="0"/>
    <xf numFmtId="0" fontId="36" fillId="17" borderId="0" applyNumberFormat="0" applyBorder="0" applyAlignment="0" applyProtection="0"/>
    <xf numFmtId="0" fontId="37" fillId="18" borderId="0" applyNumberFormat="0" applyBorder="0" applyAlignment="0" applyProtection="0"/>
    <xf numFmtId="0" fontId="35" fillId="13" borderId="0" applyNumberFormat="0" applyBorder="0" applyAlignment="0" applyProtection="0"/>
    <xf numFmtId="0" fontId="36" fillId="13" borderId="0" applyNumberFormat="0" applyBorder="0" applyAlignment="0" applyProtection="0"/>
    <xf numFmtId="0" fontId="37" fillId="13" borderId="0" applyNumberFormat="0" applyBorder="0" applyAlignment="0" applyProtection="0"/>
    <xf numFmtId="0" fontId="35" fillId="14" borderId="0" applyNumberFormat="0" applyBorder="0" applyAlignment="0" applyProtection="0"/>
    <xf numFmtId="0" fontId="36" fillId="14" borderId="0" applyNumberFormat="0" applyBorder="0" applyAlignment="0" applyProtection="0"/>
    <xf numFmtId="0" fontId="37" fillId="15" borderId="0" applyNumberFormat="0" applyBorder="0" applyAlignment="0" applyProtection="0"/>
    <xf numFmtId="0" fontId="35" fillId="19" borderId="0" applyNumberFormat="0" applyBorder="0" applyAlignment="0" applyProtection="0"/>
    <xf numFmtId="0" fontId="36" fillId="19" borderId="0" applyNumberFormat="0" applyBorder="0" applyAlignment="0" applyProtection="0"/>
    <xf numFmtId="0" fontId="37" fillId="12" borderId="0" applyNumberFormat="0" applyBorder="0" applyAlignment="0" applyProtection="0"/>
    <xf numFmtId="0" fontId="35" fillId="18" borderId="0" applyNumberFormat="0" applyBorder="0" applyAlignment="0" applyProtection="0"/>
    <xf numFmtId="0" fontId="36" fillId="18" borderId="0" applyNumberFormat="0" applyBorder="0" applyAlignment="0" applyProtection="0"/>
    <xf numFmtId="0" fontId="37" fillId="18" borderId="0" applyNumberFormat="0" applyBorder="0" applyAlignment="0" applyProtection="0"/>
    <xf numFmtId="0" fontId="35" fillId="20" borderId="0" applyNumberFormat="0" applyBorder="0" applyAlignment="0" applyProtection="0"/>
    <xf numFmtId="0" fontId="36" fillId="20" borderId="0" applyNumberFormat="0" applyBorder="0" applyAlignment="0" applyProtection="0"/>
    <xf numFmtId="0" fontId="37" fillId="6" borderId="0" applyNumberFormat="0" applyBorder="0" applyAlignment="0" applyProtection="0"/>
    <xf numFmtId="0" fontId="3" fillId="0" borderId="0"/>
    <xf numFmtId="0" fontId="36" fillId="21" borderId="0" applyNumberFormat="0" applyBorder="0" applyAlignment="0" applyProtection="0"/>
    <xf numFmtId="0" fontId="36" fillId="22" borderId="0" applyNumberFormat="0" applyBorder="0" applyAlignment="0" applyProtection="0"/>
    <xf numFmtId="0" fontId="36" fillId="23" borderId="0" applyNumberFormat="0" applyBorder="0" applyAlignment="0" applyProtection="0"/>
    <xf numFmtId="0" fontId="36" fillId="19" borderId="0" applyNumberFormat="0" applyBorder="0" applyAlignment="0" applyProtection="0"/>
    <xf numFmtId="0" fontId="36" fillId="18" borderId="0" applyNumberFormat="0" applyBorder="0" applyAlignment="0" applyProtection="0"/>
    <xf numFmtId="0" fontId="36" fillId="24" borderId="0" applyNumberFormat="0" applyBorder="0" applyAlignment="0" applyProtection="0"/>
    <xf numFmtId="0" fontId="38" fillId="6" borderId="11" applyNumberFormat="0" applyAlignment="0" applyProtection="0"/>
    <xf numFmtId="0" fontId="39" fillId="6" borderId="11" applyNumberFormat="0" applyAlignment="0" applyProtection="0"/>
    <xf numFmtId="0" fontId="40" fillId="12" borderId="12" applyNumberFormat="0" applyAlignment="0" applyProtection="0"/>
    <xf numFmtId="0" fontId="41" fillId="12" borderId="11" applyNumberFormat="0" applyAlignment="0" applyProtection="0"/>
    <xf numFmtId="0" fontId="42" fillId="0" borderId="13" applyNumberFormat="0" applyFill="0" applyAlignment="0" applyProtection="0"/>
    <xf numFmtId="0" fontId="43" fillId="0" borderId="14" applyNumberFormat="0" applyFill="0" applyAlignment="0" applyProtection="0"/>
    <xf numFmtId="0" fontId="44" fillId="0" borderId="15" applyNumberFormat="0" applyFill="0" applyAlignment="0" applyProtection="0"/>
    <xf numFmtId="0" fontId="44" fillId="0" borderId="0" applyNumberFormat="0" applyFill="0" applyBorder="0" applyAlignment="0" applyProtection="0"/>
    <xf numFmtId="0" fontId="3" fillId="8" borderId="16" applyNumberFormat="0" applyFont="0" applyAlignment="0" applyProtection="0"/>
    <xf numFmtId="0" fontId="45" fillId="0" borderId="17" applyNumberFormat="0" applyFill="0" applyAlignment="0" applyProtection="0"/>
    <xf numFmtId="0" fontId="46" fillId="25" borderId="18" applyNumberFormat="0" applyAlignment="0" applyProtection="0"/>
    <xf numFmtId="0" fontId="31" fillId="0" borderId="0" applyNumberFormat="0" applyFill="0" applyBorder="0" applyAlignment="0" applyProtection="0"/>
    <xf numFmtId="0" fontId="47" fillId="15" borderId="0" applyNumberFormat="0" applyBorder="0" applyAlignment="0" applyProtection="0"/>
    <xf numFmtId="0" fontId="13" fillId="0" borderId="0"/>
    <xf numFmtId="0" fontId="32" fillId="0" borderId="0"/>
    <xf numFmtId="0" fontId="48" fillId="5" borderId="0" applyNumberFormat="0" applyBorder="0" applyAlignment="0" applyProtection="0"/>
    <xf numFmtId="0" fontId="49" fillId="0" borderId="0" applyNumberFormat="0" applyFill="0" applyBorder="0" applyAlignment="0" applyProtection="0"/>
    <xf numFmtId="0" fontId="13" fillId="8" borderId="16" applyNumberFormat="0" applyFont="0" applyAlignment="0" applyProtection="0"/>
    <xf numFmtId="0" fontId="50" fillId="0" borderId="19" applyNumberFormat="0" applyFill="0" applyAlignment="0" applyProtection="0"/>
    <xf numFmtId="0" fontId="51" fillId="0" borderId="0"/>
    <xf numFmtId="0" fontId="52" fillId="0" borderId="0" applyNumberFormat="0" applyFill="0" applyBorder="0" applyAlignment="0" applyProtection="0"/>
    <xf numFmtId="0" fontId="53" fillId="7" borderId="0" applyNumberFormat="0" applyBorder="0" applyAlignment="0" applyProtection="0"/>
  </cellStyleXfs>
  <cellXfs count="160">
    <xf numFmtId="0" fontId="0" fillId="0" borderId="0" xfId="0"/>
    <xf numFmtId="0" fontId="26" fillId="2" borderId="0" xfId="0" applyFont="1" applyFill="1"/>
    <xf numFmtId="0" fontId="4" fillId="2" borderId="0" xfId="0" applyFont="1" applyFill="1" applyBorder="1"/>
    <xf numFmtId="0" fontId="4" fillId="2" borderId="0" xfId="0" applyFont="1" applyFill="1" applyAlignment="1">
      <alignment horizontal="center" vertical="center"/>
    </xf>
    <xf numFmtId="0" fontId="4" fillId="2" borderId="0" xfId="0" applyFont="1" applyFill="1"/>
    <xf numFmtId="0" fontId="4" fillId="2" borderId="0" xfId="0" applyFont="1" applyFill="1" applyAlignment="1">
      <alignment wrapText="1"/>
    </xf>
    <xf numFmtId="0" fontId="27" fillId="2" borderId="0" xfId="0" applyFont="1" applyFill="1"/>
    <xf numFmtId="0" fontId="11" fillId="2" borderId="0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vertical="top" wrapText="1"/>
    </xf>
    <xf numFmtId="0" fontId="4" fillId="2" borderId="0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28" fillId="2" borderId="0" xfId="0" applyFont="1" applyFill="1" applyAlignment="1">
      <alignment horizontal="center" vertical="center"/>
    </xf>
    <xf numFmtId="0" fontId="28" fillId="2" borderId="0" xfId="0" applyFont="1" applyFill="1"/>
    <xf numFmtId="0" fontId="14" fillId="2" borderId="1" xfId="0" applyFont="1" applyFill="1" applyBorder="1" applyAlignment="1">
      <alignment horizontal="center" vertical="center"/>
    </xf>
    <xf numFmtId="0" fontId="0" fillId="2" borderId="0" xfId="0" applyFill="1"/>
    <xf numFmtId="0" fontId="7" fillId="2" borderId="0" xfId="0" applyFont="1" applyFill="1"/>
    <xf numFmtId="0" fontId="8" fillId="2" borderId="0" xfId="0" applyFont="1" applyFill="1"/>
    <xf numFmtId="0" fontId="16" fillId="2" borderId="0" xfId="0" applyFont="1" applyFill="1"/>
    <xf numFmtId="0" fontId="20" fillId="2" borderId="0" xfId="4" applyFont="1" applyFill="1" applyBorder="1" applyAlignment="1">
      <alignment horizontal="center" vertical="center"/>
    </xf>
    <xf numFmtId="0" fontId="22" fillId="2" borderId="0" xfId="4" applyFont="1" applyFill="1"/>
    <xf numFmtId="0" fontId="20" fillId="2" borderId="0" xfId="4" applyFont="1" applyFill="1" applyBorder="1" applyAlignment="1">
      <alignment horizontal="center" vertical="center" wrapText="1"/>
    </xf>
    <xf numFmtId="0" fontId="20" fillId="2" borderId="0" xfId="4" applyFont="1" applyFill="1" applyBorder="1" applyAlignment="1">
      <alignment horizontal="left" vertical="center"/>
    </xf>
    <xf numFmtId="0" fontId="5" fillId="2" borderId="0" xfId="4" applyFont="1" applyFill="1" applyBorder="1" applyAlignment="1">
      <alignment vertical="center" wrapText="1"/>
    </xf>
    <xf numFmtId="0" fontId="19" fillId="2" borderId="2" xfId="2" applyFont="1" applyFill="1" applyBorder="1" applyAlignment="1">
      <alignment horizontal="center" vertical="center"/>
    </xf>
    <xf numFmtId="0" fontId="5" fillId="2" borderId="2" xfId="2" applyFont="1" applyFill="1" applyBorder="1" applyAlignment="1">
      <alignment horizontal="center" vertical="center" wrapText="1"/>
    </xf>
    <xf numFmtId="0" fontId="19" fillId="2" borderId="2" xfId="2" applyFont="1" applyFill="1" applyBorder="1" applyAlignment="1">
      <alignment horizontal="center" vertical="center" wrapText="1"/>
    </xf>
    <xf numFmtId="0" fontId="15" fillId="2" borderId="3" xfId="2" applyFont="1" applyFill="1" applyBorder="1" applyAlignment="1">
      <alignment horizontal="center" vertical="center"/>
    </xf>
    <xf numFmtId="0" fontId="15" fillId="2" borderId="2" xfId="2" applyFont="1" applyFill="1" applyBorder="1" applyAlignment="1">
      <alignment horizontal="center" vertical="center" wrapText="1"/>
    </xf>
    <xf numFmtId="0" fontId="5" fillId="2" borderId="1" xfId="4" applyFont="1" applyFill="1" applyBorder="1" applyAlignment="1">
      <alignment horizontal="center" vertical="center"/>
    </xf>
    <xf numFmtId="0" fontId="28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14" fillId="2" borderId="1" xfId="0" applyFont="1" applyFill="1" applyBorder="1" applyAlignment="1">
      <alignment horizontal="center" vertical="center" wrapText="1"/>
    </xf>
    <xf numFmtId="0" fontId="17" fillId="2" borderId="0" xfId="8" applyFont="1" applyFill="1" applyAlignment="1">
      <alignment horizontal="left" vertical="center"/>
    </xf>
    <xf numFmtId="0" fontId="10" fillId="2" borderId="0" xfId="8" applyFont="1" applyFill="1" applyAlignment="1">
      <alignment vertical="center"/>
    </xf>
    <xf numFmtId="0" fontId="14" fillId="2" borderId="1" xfId="8" applyFont="1" applyFill="1" applyBorder="1" applyAlignment="1">
      <alignment horizontal="center" vertical="center"/>
    </xf>
    <xf numFmtId="0" fontId="14" fillId="2" borderId="1" xfId="8" applyFont="1" applyFill="1" applyBorder="1" applyAlignment="1">
      <alignment horizontal="center" vertical="center" wrapText="1"/>
    </xf>
    <xf numFmtId="0" fontId="26" fillId="2" borderId="0" xfId="0" applyFont="1" applyFill="1" applyBorder="1"/>
    <xf numFmtId="0" fontId="7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 wrapText="1"/>
    </xf>
    <xf numFmtId="2" fontId="10" fillId="2" borderId="5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/>
    </xf>
    <xf numFmtId="49" fontId="13" fillId="2" borderId="5" xfId="0" applyNumberFormat="1" applyFont="1" applyFill="1" applyBorder="1" applyAlignment="1">
      <alignment horizontal="left" vertical="center" wrapText="1"/>
    </xf>
    <xf numFmtId="14" fontId="11" fillId="2" borderId="1" xfId="0" applyNumberFormat="1" applyFont="1" applyFill="1" applyBorder="1" applyAlignment="1">
      <alignment horizontal="center" vertical="center"/>
    </xf>
    <xf numFmtId="0" fontId="11" fillId="2" borderId="0" xfId="0" applyFont="1" applyFill="1"/>
    <xf numFmtId="0" fontId="17" fillId="2" borderId="0" xfId="8" applyFont="1" applyFill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5" fillId="2" borderId="1" xfId="4" applyFont="1" applyFill="1" applyBorder="1" applyAlignment="1">
      <alignment horizontal="center" vertical="center" wrapText="1"/>
    </xf>
    <xf numFmtId="0" fontId="5" fillId="2" borderId="2" xfId="2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vertical="top" wrapText="1"/>
    </xf>
    <xf numFmtId="0" fontId="4" fillId="2" borderId="21" xfId="0" applyNumberFormat="1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vertical="top" wrapText="1"/>
    </xf>
    <xf numFmtId="14" fontId="4" fillId="2" borderId="5" xfId="0" applyNumberFormat="1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vertical="top" wrapText="1"/>
    </xf>
    <xf numFmtId="0" fontId="4" fillId="2" borderId="6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left" vertical="top" wrapText="1"/>
    </xf>
    <xf numFmtId="14" fontId="4" fillId="2" borderId="1" xfId="0" applyNumberFormat="1" applyFont="1" applyFill="1" applyBorder="1" applyAlignment="1">
      <alignment horizontal="center" vertical="top" wrapText="1"/>
    </xf>
    <xf numFmtId="0" fontId="4" fillId="2" borderId="5" xfId="0" applyFont="1" applyFill="1" applyBorder="1" applyAlignment="1">
      <alignment vertical="top" wrapText="1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vertical="top" wrapText="1"/>
    </xf>
    <xf numFmtId="0" fontId="4" fillId="2" borderId="4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top" wrapText="1"/>
    </xf>
    <xf numFmtId="49" fontId="4" fillId="2" borderId="5" xfId="0" applyNumberFormat="1" applyFont="1" applyFill="1" applyBorder="1" applyAlignment="1">
      <alignment horizontal="left" vertical="center" wrapText="1"/>
    </xf>
    <xf numFmtId="49" fontId="4" fillId="2" borderId="5" xfId="0" applyNumberFormat="1" applyFont="1" applyFill="1" applyBorder="1" applyAlignment="1">
      <alignment horizontal="center" vertical="center" wrapText="1"/>
    </xf>
    <xf numFmtId="0" fontId="0" fillId="2" borderId="0" xfId="0" applyFont="1" applyFill="1"/>
    <xf numFmtId="0" fontId="4" fillId="2" borderId="5" xfId="0" applyFont="1" applyFill="1" applyBorder="1" applyAlignment="1">
      <alignment horizontal="center" vertical="center"/>
    </xf>
    <xf numFmtId="2" fontId="4" fillId="2" borderId="5" xfId="0" applyNumberFormat="1" applyFont="1" applyFill="1" applyBorder="1" applyAlignment="1">
      <alignment horizontal="center" vertical="center"/>
    </xf>
    <xf numFmtId="14" fontId="4" fillId="2" borderId="5" xfId="0" applyNumberFormat="1" applyFont="1" applyFill="1" applyBorder="1" applyAlignment="1">
      <alignment horizontal="center" vertical="center"/>
    </xf>
    <xf numFmtId="0" fontId="10" fillId="2" borderId="1" xfId="11" applyFont="1" applyFill="1" applyBorder="1" applyAlignment="1">
      <alignment horizontal="center" vertical="center" wrapText="1"/>
    </xf>
    <xf numFmtId="0" fontId="10" fillId="2" borderId="1" xfId="11" applyFont="1" applyFill="1" applyBorder="1" applyAlignment="1">
      <alignment horizontal="left" vertical="center" wrapText="1"/>
    </xf>
    <xf numFmtId="0" fontId="10" fillId="2" borderId="1" xfId="5" applyFont="1" applyFill="1" applyBorder="1" applyAlignment="1">
      <alignment horizontal="left" vertical="center" wrapText="1"/>
    </xf>
    <xf numFmtId="49" fontId="10" fillId="2" borderId="1" xfId="5" applyNumberFormat="1" applyFont="1" applyFill="1" applyBorder="1" applyAlignment="1">
      <alignment horizontal="center" vertical="center" wrapText="1"/>
    </xf>
    <xf numFmtId="0" fontId="14" fillId="2" borderId="0" xfId="11" applyFont="1" applyFill="1" applyBorder="1" applyAlignment="1">
      <alignment horizontal="center" vertical="center"/>
    </xf>
    <xf numFmtId="0" fontId="10" fillId="2" borderId="0" xfId="11" applyFont="1" applyFill="1"/>
    <xf numFmtId="0" fontId="10" fillId="2" borderId="5" xfId="2" applyFont="1" applyFill="1" applyBorder="1" applyAlignment="1">
      <alignment vertical="center" wrapText="1"/>
    </xf>
    <xf numFmtId="0" fontId="10" fillId="2" borderId="1" xfId="2" applyFont="1" applyFill="1" applyBorder="1" applyAlignment="1">
      <alignment vertical="center" wrapText="1"/>
    </xf>
    <xf numFmtId="0" fontId="15" fillId="2" borderId="1" xfId="2" applyFont="1" applyFill="1" applyBorder="1" applyAlignment="1">
      <alignment horizontal="center" vertical="center"/>
    </xf>
    <xf numFmtId="0" fontId="15" fillId="2" borderId="7" xfId="2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3" fontId="13" fillId="2" borderId="1" xfId="0" applyNumberFormat="1" applyFont="1" applyFill="1" applyBorder="1" applyAlignment="1">
      <alignment horizontal="center" vertical="center"/>
    </xf>
    <xf numFmtId="0" fontId="13" fillId="2" borderId="1" xfId="0" applyNumberFormat="1" applyFont="1" applyFill="1" applyBorder="1" applyAlignment="1">
      <alignment horizontal="center" vertical="center"/>
    </xf>
    <xf numFmtId="0" fontId="13" fillId="2" borderId="1" xfId="2" applyFont="1" applyFill="1" applyBorder="1" applyAlignment="1">
      <alignment horizontal="center" vertical="center"/>
    </xf>
    <xf numFmtId="3" fontId="28" fillId="2" borderId="0" xfId="0" applyNumberFormat="1" applyFont="1" applyFill="1"/>
    <xf numFmtId="0" fontId="13" fillId="2" borderId="1" xfId="0" applyFont="1" applyFill="1" applyBorder="1" applyAlignment="1">
      <alignment horizontal="center" vertical="center"/>
    </xf>
    <xf numFmtId="0" fontId="15" fillId="2" borderId="1" xfId="2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left" vertical="center" wrapText="1"/>
    </xf>
    <xf numFmtId="49" fontId="4" fillId="2" borderId="9" xfId="0" applyNumberFormat="1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 wrapText="1"/>
    </xf>
    <xf numFmtId="1" fontId="4" fillId="2" borderId="5" xfId="0" applyNumberFormat="1" applyFont="1" applyFill="1" applyBorder="1" applyAlignment="1">
      <alignment horizontal="center" vertical="center"/>
    </xf>
    <xf numFmtId="0" fontId="54" fillId="2" borderId="5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 wrapText="1"/>
    </xf>
    <xf numFmtId="0" fontId="54" fillId="2" borderId="1" xfId="0" applyFont="1" applyFill="1" applyBorder="1" applyAlignment="1">
      <alignment horizontal="center" vertical="center"/>
    </xf>
    <xf numFmtId="0" fontId="13" fillId="2" borderId="0" xfId="0" applyFont="1" applyFill="1" applyAlignment="1">
      <alignment vertical="center"/>
    </xf>
    <xf numFmtId="0" fontId="7" fillId="2" borderId="1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left" vertical="center" wrapText="1"/>
    </xf>
    <xf numFmtId="1" fontId="54" fillId="2" borderId="5" xfId="0" applyNumberFormat="1" applyFont="1" applyFill="1" applyBorder="1" applyAlignment="1">
      <alignment horizontal="center" vertical="center"/>
    </xf>
    <xf numFmtId="165" fontId="54" fillId="2" borderId="5" xfId="0" applyNumberFormat="1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left" vertical="center" wrapText="1"/>
    </xf>
    <xf numFmtId="2" fontId="4" fillId="2" borderId="1" xfId="0" applyNumberFormat="1" applyFont="1" applyFill="1" applyBorder="1" applyAlignment="1">
      <alignment horizontal="center" vertical="center"/>
    </xf>
    <xf numFmtId="0" fontId="28" fillId="2" borderId="1" xfId="1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22" fillId="2" borderId="0" xfId="0" applyFont="1" applyFill="1"/>
    <xf numFmtId="0" fontId="17" fillId="2" borderId="0" xfId="8" applyFont="1" applyFill="1" applyAlignment="1">
      <alignment horizontal="left" vertical="center" wrapText="1"/>
    </xf>
    <xf numFmtId="0" fontId="17" fillId="2" borderId="10" xfId="8" applyFont="1" applyFill="1" applyBorder="1" applyAlignment="1">
      <alignment horizontal="center" vertical="center" wrapText="1"/>
    </xf>
    <xf numFmtId="0" fontId="14" fillId="2" borderId="4" xfId="8" applyFont="1" applyFill="1" applyBorder="1" applyAlignment="1">
      <alignment horizontal="center" vertical="center"/>
    </xf>
    <xf numFmtId="0" fontId="14" fillId="2" borderId="5" xfId="8" applyFont="1" applyFill="1" applyBorder="1" applyAlignment="1">
      <alignment vertical="center"/>
    </xf>
    <xf numFmtId="0" fontId="12" fillId="2" borderId="1" xfId="0" applyFont="1" applyFill="1" applyBorder="1" applyAlignment="1">
      <alignment horizontal="center" vertical="center"/>
    </xf>
    <xf numFmtId="0" fontId="14" fillId="2" borderId="4" xfId="8" applyFont="1" applyFill="1" applyBorder="1" applyAlignment="1">
      <alignment horizontal="center" vertical="center" wrapText="1"/>
    </xf>
    <xf numFmtId="0" fontId="14" fillId="2" borderId="5" xfId="8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wrapText="1"/>
    </xf>
    <xf numFmtId="0" fontId="5" fillId="2" borderId="1" xfId="2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center" vertical="center" wrapText="1"/>
    </xf>
    <xf numFmtId="0" fontId="17" fillId="2" borderId="0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left" vertical="center" wrapText="1"/>
    </xf>
    <xf numFmtId="0" fontId="8" fillId="2" borderId="0" xfId="0" applyFont="1" applyFill="1" applyAlignment="1">
      <alignment horizontal="center" vertical="center" wrapText="1"/>
    </xf>
    <xf numFmtId="0" fontId="5" fillId="2" borderId="1" xfId="2" applyFont="1" applyFill="1" applyBorder="1" applyAlignment="1">
      <alignment horizontal="center" vertical="center" wrapText="1"/>
    </xf>
    <xf numFmtId="0" fontId="5" fillId="2" borderId="1" xfId="4" applyFont="1" applyFill="1" applyBorder="1" applyAlignment="1">
      <alignment horizontal="center" vertical="center" wrapText="1"/>
    </xf>
    <xf numFmtId="0" fontId="5" fillId="2" borderId="2" xfId="2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wrapText="1"/>
    </xf>
    <xf numFmtId="0" fontId="14" fillId="2" borderId="8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4" fillId="2" borderId="5" xfId="8" applyFont="1" applyFill="1" applyBorder="1" applyAlignment="1">
      <alignment horizontal="center" vertical="center" wrapText="1"/>
    </xf>
    <xf numFmtId="0" fontId="18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 wrapText="1"/>
    </xf>
    <xf numFmtId="0" fontId="17" fillId="2" borderId="0" xfId="8" applyFont="1" applyFill="1" applyBorder="1" applyAlignment="1">
      <alignment horizontal="left" vertical="center" wrapText="1"/>
    </xf>
    <xf numFmtId="0" fontId="20" fillId="2" borderId="0" xfId="4" applyFont="1" applyFill="1" applyBorder="1" applyAlignment="1">
      <alignment horizontal="left" wrapText="1"/>
    </xf>
    <xf numFmtId="0" fontId="29" fillId="2" borderId="0" xfId="4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</cellXfs>
  <cellStyles count="95">
    <cellStyle name="20% — Акцент1" xfId="12"/>
    <cellStyle name="20% - Акцент1 2" xfId="13"/>
    <cellStyle name="20% — Акцент1_ЗАЯВКА 2014 МОЗ" xfId="14"/>
    <cellStyle name="20% — Акцент2" xfId="15"/>
    <cellStyle name="20% - Акцент2 2" xfId="16"/>
    <cellStyle name="20% — Акцент2_ЗАЯВКА 2014 МОЗ" xfId="17"/>
    <cellStyle name="20% — Акцент3" xfId="18"/>
    <cellStyle name="20% - Акцент3 2" xfId="19"/>
    <cellStyle name="20% — Акцент3_ЗАЯВКА 2014 МОЗ" xfId="20"/>
    <cellStyle name="20% — Акцент4" xfId="21"/>
    <cellStyle name="20% - Акцент4 2" xfId="22"/>
    <cellStyle name="20% — Акцент4_ЗАЯВКА 2014 МОЗ" xfId="23"/>
    <cellStyle name="20% — Акцент5" xfId="24"/>
    <cellStyle name="20% - Акцент5 2" xfId="25"/>
    <cellStyle name="20% — Акцент5_ЗАЯВКА 2014 МОЗ" xfId="26"/>
    <cellStyle name="20% — Акцент6" xfId="27"/>
    <cellStyle name="20% - Акцент6 2" xfId="28"/>
    <cellStyle name="20% — Акцент6_ЗАЯВКА 2014 МОЗ" xfId="29"/>
    <cellStyle name="40% — Акцент1" xfId="30"/>
    <cellStyle name="40% - Акцент1 2" xfId="31"/>
    <cellStyle name="40% — Акцент1_ЗАЯВКА 2014 МОЗ" xfId="32"/>
    <cellStyle name="40% — Акцент2" xfId="33"/>
    <cellStyle name="40% - Акцент2 2" xfId="34"/>
    <cellStyle name="40% — Акцент2_ЗАЯВКА 2014 МОЗ" xfId="35"/>
    <cellStyle name="40% — Акцент3" xfId="36"/>
    <cellStyle name="40% - Акцент3 2" xfId="37"/>
    <cellStyle name="40% — Акцент3_ЗАЯВКА 2014 МОЗ" xfId="38"/>
    <cellStyle name="40% — Акцент4" xfId="39"/>
    <cellStyle name="40% - Акцент4 2" xfId="40"/>
    <cellStyle name="40% — Акцент4_ЗАЯВКА 2014 МОЗ" xfId="41"/>
    <cellStyle name="40% — Акцент5" xfId="42"/>
    <cellStyle name="40% - Акцент5 2" xfId="43"/>
    <cellStyle name="40% — Акцент5_ЗАЯВКА 2014 МОЗ" xfId="44"/>
    <cellStyle name="40% — Акцент6" xfId="45"/>
    <cellStyle name="40% - Акцент6 2" xfId="46"/>
    <cellStyle name="40% — Акцент6_ЗАЯВКА 2014 МОЗ" xfId="47"/>
    <cellStyle name="60% — Акцент1" xfId="48"/>
    <cellStyle name="60% - Акцент1 2" xfId="49"/>
    <cellStyle name="60% — Акцент1_ЗАЯВКА 2014 МОЗ" xfId="50"/>
    <cellStyle name="60% — Акцент2" xfId="51"/>
    <cellStyle name="60% - Акцент2 2" xfId="52"/>
    <cellStyle name="60% — Акцент2_ЗАЯВКА 2014 МОЗ" xfId="53"/>
    <cellStyle name="60% — Акцент3" xfId="54"/>
    <cellStyle name="60% - Акцент3 2" xfId="55"/>
    <cellStyle name="60% — Акцент3_ЗАЯВКА 2014 МОЗ" xfId="56"/>
    <cellStyle name="60% — Акцент4" xfId="57"/>
    <cellStyle name="60% - Акцент4 2" xfId="58"/>
    <cellStyle name="60% — Акцент4_ЗАЯВКА 2014 МОЗ" xfId="59"/>
    <cellStyle name="60% — Акцент5" xfId="60"/>
    <cellStyle name="60% - Акцент5 2" xfId="61"/>
    <cellStyle name="60% — Акцент5_ЗАЯВКА 2014 МОЗ" xfId="62"/>
    <cellStyle name="60% — Акцент6" xfId="63"/>
    <cellStyle name="60% - Акцент6 2" xfId="64"/>
    <cellStyle name="60% — Акцент6_ЗАЯВКА 2014 МОЗ" xfId="65"/>
    <cellStyle name="Excel Built-in Normal" xfId="66"/>
    <cellStyle name="Акцент1 2" xfId="67"/>
    <cellStyle name="Акцент2 2" xfId="68"/>
    <cellStyle name="Акцент3 2" xfId="69"/>
    <cellStyle name="Акцент4 2" xfId="70"/>
    <cellStyle name="Акцент5 2" xfId="71"/>
    <cellStyle name="Акцент6 2" xfId="72"/>
    <cellStyle name="Ввод" xfId="73"/>
    <cellStyle name="Ввод  2" xfId="74"/>
    <cellStyle name="Вывод 2" xfId="75"/>
    <cellStyle name="Вычисление 2" xfId="76"/>
    <cellStyle name="Заголовок 1 2" xfId="77"/>
    <cellStyle name="Заголовок 2 2" xfId="78"/>
    <cellStyle name="Заголовок 3 2" xfId="79"/>
    <cellStyle name="Заголовок 4 2" xfId="80"/>
    <cellStyle name="Заметка" xfId="81"/>
    <cellStyle name="Итог 2" xfId="82"/>
    <cellStyle name="Контрольная ячейка 2" xfId="83"/>
    <cellStyle name="Название 2" xfId="84"/>
    <cellStyle name="Нейтральный 2" xfId="85"/>
    <cellStyle name="Обычный" xfId="0" builtinId="0"/>
    <cellStyle name="Обычный 2" xfId="1"/>
    <cellStyle name="Обычный 2 2" xfId="2"/>
    <cellStyle name="Обычный 2 3" xfId="86"/>
    <cellStyle name="Обычный 3" xfId="3"/>
    <cellStyle name="Обычный 3 2" xfId="10"/>
    <cellStyle name="Обычный 3 3" xfId="87"/>
    <cellStyle name="Обычный 4" xfId="4"/>
    <cellStyle name="Обычный 4 2" xfId="11"/>
    <cellStyle name="Обычный 5" xfId="8"/>
    <cellStyle name="Обычный_Otrymano_v_2006" xfId="5"/>
    <cellStyle name="Плохой 2" xfId="88"/>
    <cellStyle name="Пояснение 2" xfId="89"/>
    <cellStyle name="Примечание 2" xfId="90"/>
    <cellStyle name="Процентный 2" xfId="6"/>
    <cellStyle name="Связанная ячейка 2" xfId="91"/>
    <cellStyle name="Стиль 1" xfId="92"/>
    <cellStyle name="Текст предупреждения 2" xfId="93"/>
    <cellStyle name="Финансовый 2" xfId="7"/>
    <cellStyle name="Финансовый 3" xfId="9"/>
    <cellStyle name="Хороший 2" xfId="9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dmin\&#1056;&#1072;&#1073;&#1086;&#1095;&#1080;&#1081;%20&#1089;&#1090;&#1086;&#1083;\&#1030;&#1085;&#1089;&#1090;&#1088;(7)%20%2001.08.1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user5\LOCALS~1\Temp\&#1030;&#1085;&#1089;&#1090;&#1088;(7)%20%2001.08.1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Титул"/>
      <sheetName val="КОНТРОЛЬ"/>
      <sheetName val="Звіт_Держ"/>
      <sheetName val="Пацієнти_Держ"/>
      <sheetName val="Розрахунок_Держ"/>
      <sheetName val="Прогноз_Держ"/>
      <sheetName val="Звіт_ГФ"/>
      <sheetName val="Пацієнти_ГФ"/>
      <sheetName val="Розрахунок_ГФ"/>
      <sheetName val="Прогноз_ГФ"/>
      <sheetName val="ПРОГНОЗ_загальний"/>
      <sheetName val="Списки"/>
      <sheetName val="Отчет о совместимости"/>
      <sheetName val="звірка з Ф5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">
          <cell r="A1" t="str">
            <v>Препарат АРТ</v>
          </cell>
        </row>
        <row r="2">
          <cell r="A2" t="str">
            <v>ABC</v>
          </cell>
        </row>
        <row r="3">
          <cell r="A3" t="str">
            <v>AZT 100</v>
          </cell>
        </row>
        <row r="4">
          <cell r="A4" t="str">
            <v>AZT 300</v>
          </cell>
        </row>
        <row r="5">
          <cell r="A5" t="str">
            <v>d4T</v>
          </cell>
        </row>
        <row r="6">
          <cell r="A6" t="str">
            <v>TDF</v>
          </cell>
        </row>
        <row r="7">
          <cell r="A7" t="str">
            <v>3TC</v>
          </cell>
        </row>
        <row r="8">
          <cell r="A8" t="str">
            <v>AZT/3TC</v>
          </cell>
        </row>
        <row r="9">
          <cell r="A9" t="str">
            <v>TDF/FTC</v>
          </cell>
        </row>
        <row r="10">
          <cell r="A10" t="str">
            <v>EFV 200</v>
          </cell>
        </row>
        <row r="11">
          <cell r="A11" t="str">
            <v>EFV 600</v>
          </cell>
        </row>
        <row r="12">
          <cell r="A12" t="str">
            <v>NVP</v>
          </cell>
        </row>
        <row r="13">
          <cell r="A13" t="str">
            <v>LPV/rtv 200/50</v>
          </cell>
        </row>
        <row r="14">
          <cell r="A14" t="str">
            <v>NFV</v>
          </cell>
        </row>
        <row r="15">
          <cell r="A15" t="str">
            <v>DRV 300</v>
          </cell>
        </row>
        <row r="16">
          <cell r="A16" t="str">
            <v>RTV</v>
          </cell>
        </row>
        <row r="17">
          <cell r="A17" t="str">
            <v>RAL</v>
          </cell>
        </row>
        <row r="18">
          <cell r="A18" t="str">
            <v>LPV/rtv 100/25</v>
          </cell>
        </row>
        <row r="19">
          <cell r="A19" t="str">
            <v>ABC fl</v>
          </cell>
        </row>
        <row r="20">
          <cell r="A20" t="str">
            <v>LPV/rtv fl</v>
          </cell>
        </row>
        <row r="21">
          <cell r="A21" t="str">
            <v>3TC fl</v>
          </cell>
        </row>
        <row r="22">
          <cell r="A22" t="str">
            <v>ddI 100</v>
          </cell>
        </row>
        <row r="23">
          <cell r="A23" t="str">
            <v>DRV 400</v>
          </cell>
        </row>
        <row r="24">
          <cell r="A24" t="str">
            <v>AZT fl</v>
          </cell>
        </row>
        <row r="25">
          <cell r="A25" t="str">
            <v>NVP fl</v>
          </cell>
        </row>
        <row r="26">
          <cell r="A26" t="str">
            <v>ETR</v>
          </cell>
        </row>
        <row r="27">
          <cell r="A27" t="str">
            <v>TDF/FTC/EFV</v>
          </cell>
        </row>
        <row r="28">
          <cell r="A28" t="str">
            <v>ABC/ЗТС</v>
          </cell>
        </row>
      </sheetData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Титул"/>
      <sheetName val="КОНТРОЛЬ"/>
      <sheetName val="Звіт_Держ"/>
      <sheetName val="Пацієнти_Держ"/>
      <sheetName val="Розрахунок_Держ"/>
      <sheetName val="Прогноз_Держ"/>
      <sheetName val="Звіт_ГФ"/>
      <sheetName val="Пацієнти_ГФ"/>
      <sheetName val="Розрахунок_ГФ"/>
      <sheetName val="Прогноз_ГФ"/>
      <sheetName val="ПРОГНОЗ_загальний"/>
      <sheetName val="Списки"/>
      <sheetName val="Отчет о совместимости"/>
      <sheetName val="звірка з Ф5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">
          <cell r="A1" t="str">
            <v>Препарат АРТ</v>
          </cell>
        </row>
        <row r="2">
          <cell r="A2" t="str">
            <v>ABC</v>
          </cell>
        </row>
        <row r="3">
          <cell r="A3" t="str">
            <v>AZT 100</v>
          </cell>
        </row>
        <row r="4">
          <cell r="A4" t="str">
            <v>AZT 300</v>
          </cell>
        </row>
        <row r="5">
          <cell r="A5" t="str">
            <v>d4T</v>
          </cell>
        </row>
        <row r="6">
          <cell r="A6" t="str">
            <v>TDF</v>
          </cell>
        </row>
        <row r="7">
          <cell r="A7" t="str">
            <v>3TC</v>
          </cell>
        </row>
        <row r="8">
          <cell r="A8" t="str">
            <v>AZT/3TC</v>
          </cell>
        </row>
        <row r="9">
          <cell r="A9" t="str">
            <v>TDF/FTC</v>
          </cell>
        </row>
        <row r="10">
          <cell r="A10" t="str">
            <v>EFV 200</v>
          </cell>
        </row>
        <row r="11">
          <cell r="A11" t="str">
            <v>EFV 600</v>
          </cell>
        </row>
        <row r="12">
          <cell r="A12" t="str">
            <v>NVP</v>
          </cell>
        </row>
        <row r="13">
          <cell r="A13" t="str">
            <v>LPV/rtv 200/50</v>
          </cell>
        </row>
        <row r="14">
          <cell r="A14" t="str">
            <v>NFV</v>
          </cell>
        </row>
        <row r="15">
          <cell r="A15" t="str">
            <v>DRV 300</v>
          </cell>
        </row>
        <row r="16">
          <cell r="A16" t="str">
            <v>RTV</v>
          </cell>
        </row>
        <row r="17">
          <cell r="A17" t="str">
            <v>RAL</v>
          </cell>
        </row>
        <row r="18">
          <cell r="A18" t="str">
            <v>LPV/rtv 100/25</v>
          </cell>
        </row>
        <row r="19">
          <cell r="A19" t="str">
            <v>ABC fl</v>
          </cell>
        </row>
        <row r="20">
          <cell r="A20" t="str">
            <v>LPV/rtv fl</v>
          </cell>
        </row>
        <row r="21">
          <cell r="A21" t="str">
            <v>3TC fl</v>
          </cell>
        </row>
        <row r="22">
          <cell r="A22" t="str">
            <v>ddI 100</v>
          </cell>
        </row>
        <row r="23">
          <cell r="A23" t="str">
            <v>DRV 400</v>
          </cell>
        </row>
        <row r="24">
          <cell r="A24" t="str">
            <v>AZT fl</v>
          </cell>
        </row>
        <row r="25">
          <cell r="A25" t="str">
            <v>NVP fl</v>
          </cell>
        </row>
        <row r="26">
          <cell r="A26" t="str">
            <v>ETR</v>
          </cell>
        </row>
        <row r="27">
          <cell r="A27" t="str">
            <v>TDF/FTC/EFV</v>
          </cell>
        </row>
        <row r="28">
          <cell r="A28" t="str">
            <v>ABC/ЗТС</v>
          </cell>
        </row>
      </sheetData>
      <sheetData sheetId="12"/>
      <sheetData sheetId="1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L168"/>
  <sheetViews>
    <sheetView tabSelected="1" topLeftCell="A154" zoomScaleNormal="100" workbookViewId="0">
      <selection activeCell="C163" sqref="C163:G163"/>
    </sheetView>
  </sheetViews>
  <sheetFormatPr defaultRowHeight="15"/>
  <cols>
    <col min="1" max="1" width="6.5703125" style="4" customWidth="1"/>
    <col min="2" max="2" width="28.85546875" style="4" customWidth="1"/>
    <col min="3" max="3" width="38.5703125" style="5" customWidth="1"/>
    <col min="4" max="4" width="14.7109375" style="3" customWidth="1"/>
    <col min="5" max="5" width="31.140625" style="3" customWidth="1"/>
    <col min="6" max="6" width="22.42578125" style="3" customWidth="1"/>
    <col min="7" max="7" width="14.42578125" style="3" customWidth="1"/>
    <col min="8" max="8" width="8.7109375" style="1" hidden="1" customWidth="1"/>
    <col min="9" max="16384" width="9.140625" style="1"/>
  </cols>
  <sheetData>
    <row r="1" spans="1:8" s="2" customFormat="1" ht="50.25" customHeight="1">
      <c r="A1" s="149" t="s">
        <v>275</v>
      </c>
      <c r="B1" s="149"/>
      <c r="C1" s="149"/>
      <c r="D1" s="149"/>
      <c r="E1" s="149"/>
      <c r="F1" s="149"/>
      <c r="G1" s="149"/>
    </row>
    <row r="2" spans="1:8" s="6" customFormat="1" ht="23.25" customHeight="1">
      <c r="A2" s="7"/>
      <c r="B2" s="8"/>
      <c r="C2" s="9"/>
      <c r="D2" s="10"/>
      <c r="E2" s="11"/>
      <c r="F2" s="12"/>
      <c r="G2" s="13"/>
      <c r="H2" s="10"/>
    </row>
    <row r="3" spans="1:8" s="15" customFormat="1" ht="33.75" customHeight="1">
      <c r="A3" s="14"/>
      <c r="B3" s="33" t="s">
        <v>7</v>
      </c>
      <c r="C3" s="140" t="s">
        <v>52</v>
      </c>
      <c r="D3" s="140"/>
      <c r="E3" s="140"/>
      <c r="F3" s="140"/>
      <c r="G3" s="140"/>
    </row>
    <row r="4" spans="1:8" s="15" customFormat="1">
      <c r="A4" s="141" t="s">
        <v>12</v>
      </c>
      <c r="B4" s="141"/>
      <c r="C4" s="141"/>
      <c r="D4" s="141"/>
      <c r="E4" s="141"/>
      <c r="F4" s="141"/>
      <c r="G4" s="141"/>
    </row>
    <row r="5" spans="1:8" s="15" customFormat="1">
      <c r="A5" s="138" t="s">
        <v>8</v>
      </c>
      <c r="B5" s="138" t="s">
        <v>0</v>
      </c>
      <c r="C5" s="138" t="s">
        <v>1</v>
      </c>
      <c r="D5" s="138" t="s">
        <v>2</v>
      </c>
      <c r="E5" s="138"/>
      <c r="F5" s="139" t="s">
        <v>5</v>
      </c>
      <c r="G5" s="52" t="s">
        <v>6</v>
      </c>
    </row>
    <row r="6" spans="1:8" s="15" customFormat="1" ht="56.25" customHeight="1">
      <c r="A6" s="138"/>
      <c r="B6" s="138"/>
      <c r="C6" s="138"/>
      <c r="D6" s="53" t="s">
        <v>3</v>
      </c>
      <c r="E6" s="52" t="s">
        <v>4</v>
      </c>
      <c r="F6" s="139"/>
      <c r="G6" s="52" t="s">
        <v>3</v>
      </c>
    </row>
    <row r="7" spans="1:8" s="32" customFormat="1" ht="26.25" customHeight="1">
      <c r="A7" s="40">
        <v>1</v>
      </c>
      <c r="B7" s="57"/>
      <c r="C7" s="61" t="s">
        <v>74</v>
      </c>
      <c r="D7" s="62">
        <v>371</v>
      </c>
      <c r="E7" s="62" t="s">
        <v>75</v>
      </c>
      <c r="F7" s="63" t="s">
        <v>76</v>
      </c>
      <c r="G7" s="64">
        <v>43844</v>
      </c>
      <c r="H7" s="65">
        <v>345</v>
      </c>
    </row>
    <row r="8" spans="1:8" s="32" customFormat="1" ht="26.25" customHeight="1">
      <c r="A8" s="40">
        <v>2</v>
      </c>
      <c r="B8" s="60"/>
      <c r="C8" s="66" t="s">
        <v>77</v>
      </c>
      <c r="D8" s="67">
        <v>129</v>
      </c>
      <c r="E8" s="68" t="s">
        <v>78</v>
      </c>
      <c r="F8" s="69">
        <v>21</v>
      </c>
      <c r="G8" s="70">
        <v>43840</v>
      </c>
      <c r="H8" s="65">
        <v>129</v>
      </c>
    </row>
    <row r="9" spans="1:8" s="32" customFormat="1" ht="26.25" customHeight="1">
      <c r="A9" s="40">
        <v>3</v>
      </c>
      <c r="B9" s="57"/>
      <c r="C9" s="71" t="s">
        <v>79</v>
      </c>
      <c r="D9" s="62">
        <v>9</v>
      </c>
      <c r="E9" s="72" t="s">
        <v>80</v>
      </c>
      <c r="F9" s="63" t="s">
        <v>81</v>
      </c>
      <c r="G9" s="64">
        <v>43850</v>
      </c>
      <c r="H9" s="65">
        <v>1.8</v>
      </c>
    </row>
    <row r="10" spans="1:8" s="32" customFormat="1" ht="26.25" customHeight="1">
      <c r="A10" s="40">
        <v>4</v>
      </c>
      <c r="B10" s="57"/>
      <c r="C10" s="61" t="s">
        <v>82</v>
      </c>
      <c r="D10" s="62">
        <v>10</v>
      </c>
      <c r="E10" s="72" t="s">
        <v>83</v>
      </c>
      <c r="F10" s="63" t="s">
        <v>84</v>
      </c>
      <c r="G10" s="64">
        <v>43864</v>
      </c>
      <c r="H10" s="65">
        <v>10</v>
      </c>
    </row>
    <row r="11" spans="1:8" s="32" customFormat="1" ht="26.25" customHeight="1">
      <c r="A11" s="40">
        <v>5</v>
      </c>
      <c r="B11" s="57"/>
      <c r="C11" s="66" t="s">
        <v>85</v>
      </c>
      <c r="D11" s="62">
        <v>2940</v>
      </c>
      <c r="E11" s="72" t="s">
        <v>86</v>
      </c>
      <c r="F11" s="63" t="s">
        <v>87</v>
      </c>
      <c r="G11" s="64">
        <v>43853</v>
      </c>
      <c r="H11" s="65">
        <v>2940</v>
      </c>
    </row>
    <row r="12" spans="1:8" s="32" customFormat="1" ht="26.25" customHeight="1">
      <c r="A12" s="40">
        <v>6</v>
      </c>
      <c r="B12" s="57"/>
      <c r="C12" s="66" t="s">
        <v>88</v>
      </c>
      <c r="D12" s="65">
        <v>2940</v>
      </c>
      <c r="E12" s="68" t="s">
        <v>89</v>
      </c>
      <c r="F12" s="73" t="s">
        <v>87</v>
      </c>
      <c r="G12" s="70">
        <v>43853</v>
      </c>
      <c r="H12" s="65">
        <v>2940</v>
      </c>
    </row>
    <row r="14" spans="1:8" s="15" customFormat="1" ht="33.75" customHeight="1">
      <c r="A14" s="14"/>
      <c r="B14" s="33" t="s">
        <v>7</v>
      </c>
      <c r="C14" s="140" t="s">
        <v>60</v>
      </c>
      <c r="D14" s="140"/>
      <c r="E14" s="140"/>
      <c r="F14" s="140"/>
      <c r="G14" s="140"/>
    </row>
    <row r="15" spans="1:8" s="15" customFormat="1">
      <c r="A15" s="141" t="s">
        <v>12</v>
      </c>
      <c r="B15" s="141"/>
      <c r="C15" s="141"/>
      <c r="D15" s="141"/>
      <c r="E15" s="141"/>
      <c r="F15" s="141"/>
      <c r="G15" s="141"/>
    </row>
    <row r="16" spans="1:8" s="15" customFormat="1">
      <c r="A16" s="138" t="s">
        <v>8</v>
      </c>
      <c r="B16" s="138" t="s">
        <v>0</v>
      </c>
      <c r="C16" s="138" t="s">
        <v>1</v>
      </c>
      <c r="D16" s="138" t="s">
        <v>2</v>
      </c>
      <c r="E16" s="138"/>
      <c r="F16" s="139" t="s">
        <v>5</v>
      </c>
      <c r="G16" s="52" t="s">
        <v>6</v>
      </c>
    </row>
    <row r="17" spans="1:9" s="15" customFormat="1" ht="56.25" customHeight="1">
      <c r="A17" s="138"/>
      <c r="B17" s="138"/>
      <c r="C17" s="138"/>
      <c r="D17" s="53" t="s">
        <v>3</v>
      </c>
      <c r="E17" s="52" t="s">
        <v>4</v>
      </c>
      <c r="F17" s="139"/>
      <c r="G17" s="52" t="s">
        <v>3</v>
      </c>
    </row>
    <row r="18" spans="1:9" s="15" customFormat="1" ht="28.5" customHeight="1">
      <c r="A18" s="40">
        <v>1</v>
      </c>
      <c r="B18" s="57"/>
      <c r="C18" s="74" t="s">
        <v>71</v>
      </c>
      <c r="D18" s="75">
        <v>6</v>
      </c>
      <c r="E18" s="58" t="s">
        <v>72</v>
      </c>
      <c r="F18" s="76" t="s">
        <v>73</v>
      </c>
      <c r="G18" s="77">
        <v>43860</v>
      </c>
      <c r="H18" s="78">
        <v>0</v>
      </c>
    </row>
    <row r="19" spans="1:9" s="15" customFormat="1" ht="28.5" customHeight="1">
      <c r="A19" s="43"/>
      <c r="B19" s="43"/>
      <c r="C19" s="43"/>
      <c r="D19" s="44"/>
      <c r="E19" s="43"/>
      <c r="F19" s="44"/>
      <c r="G19" s="43"/>
    </row>
    <row r="20" spans="1:9" s="15" customFormat="1" ht="33.75" customHeight="1">
      <c r="A20" s="14"/>
      <c r="B20" s="33" t="s">
        <v>7</v>
      </c>
      <c r="C20" s="140" t="s">
        <v>90</v>
      </c>
      <c r="D20" s="140"/>
      <c r="E20" s="140"/>
      <c r="F20" s="140"/>
      <c r="G20" s="140"/>
    </row>
    <row r="21" spans="1:9" s="15" customFormat="1">
      <c r="A21" s="141" t="s">
        <v>12</v>
      </c>
      <c r="B21" s="141"/>
      <c r="C21" s="141"/>
      <c r="D21" s="141"/>
      <c r="E21" s="141"/>
      <c r="F21" s="141"/>
      <c r="G21" s="141"/>
    </row>
    <row r="22" spans="1:9" s="15" customFormat="1">
      <c r="A22" s="138" t="s">
        <v>8</v>
      </c>
      <c r="B22" s="138" t="s">
        <v>0</v>
      </c>
      <c r="C22" s="138" t="s">
        <v>1</v>
      </c>
      <c r="D22" s="138" t="s">
        <v>2</v>
      </c>
      <c r="E22" s="138"/>
      <c r="F22" s="139" t="s">
        <v>5</v>
      </c>
      <c r="G22" s="52" t="s">
        <v>6</v>
      </c>
    </row>
    <row r="23" spans="1:9" s="15" customFormat="1" ht="56.25" customHeight="1">
      <c r="A23" s="138"/>
      <c r="B23" s="138"/>
      <c r="C23" s="138"/>
      <c r="D23" s="53" t="s">
        <v>3</v>
      </c>
      <c r="E23" s="52" t="s">
        <v>4</v>
      </c>
      <c r="F23" s="139"/>
      <c r="G23" s="52" t="s">
        <v>3</v>
      </c>
    </row>
    <row r="24" spans="1:9" s="32" customFormat="1" ht="26.25" customHeight="1">
      <c r="A24" s="40">
        <v>1</v>
      </c>
      <c r="B24" s="57"/>
      <c r="C24" s="74" t="s">
        <v>91</v>
      </c>
      <c r="D24" s="75">
        <v>13</v>
      </c>
      <c r="E24" s="58" t="s">
        <v>92</v>
      </c>
      <c r="F24" s="76" t="s">
        <v>93</v>
      </c>
      <c r="G24" s="77">
        <v>43858</v>
      </c>
      <c r="H24" s="78">
        <v>13</v>
      </c>
    </row>
    <row r="25" spans="1:9" s="32" customFormat="1" ht="26.25" customHeight="1">
      <c r="A25" s="40">
        <v>2</v>
      </c>
      <c r="B25" s="57"/>
      <c r="C25" s="74" t="s">
        <v>91</v>
      </c>
      <c r="D25" s="65">
        <v>168</v>
      </c>
      <c r="E25" s="68" t="s">
        <v>92</v>
      </c>
      <c r="F25" s="79" t="s">
        <v>93</v>
      </c>
      <c r="G25" s="70">
        <v>43858</v>
      </c>
      <c r="H25" s="78">
        <v>168</v>
      </c>
    </row>
    <row r="26" spans="1:9" ht="21">
      <c r="A26" s="17"/>
      <c r="B26" s="153" t="s">
        <v>31</v>
      </c>
      <c r="C26" s="153"/>
      <c r="D26" s="153"/>
      <c r="E26" s="153"/>
      <c r="F26" s="153"/>
      <c r="G26" s="153"/>
      <c r="H26" s="17"/>
      <c r="I26" s="17"/>
    </row>
    <row r="27" spans="1:9" ht="15" customHeight="1">
      <c r="A27" s="154" t="s">
        <v>32</v>
      </c>
      <c r="B27" s="154"/>
      <c r="C27" s="154"/>
      <c r="D27" s="154"/>
      <c r="E27" s="154"/>
      <c r="F27" s="154"/>
      <c r="G27" s="154"/>
      <c r="H27" s="154"/>
      <c r="I27" s="154"/>
    </row>
    <row r="28" spans="1:9">
      <c r="A28" s="18"/>
      <c r="B28" s="18"/>
      <c r="C28" s="18"/>
      <c r="D28" s="18"/>
      <c r="E28" s="19"/>
      <c r="F28" s="18"/>
      <c r="G28" s="19"/>
      <c r="H28" s="19" t="s">
        <v>33</v>
      </c>
      <c r="I28" s="17"/>
    </row>
    <row r="29" spans="1:9" ht="15" customHeight="1">
      <c r="A29" s="138" t="s">
        <v>9</v>
      </c>
      <c r="B29" s="139" t="s">
        <v>0</v>
      </c>
      <c r="C29" s="138" t="s">
        <v>1</v>
      </c>
      <c r="D29" s="138" t="s">
        <v>2</v>
      </c>
      <c r="E29" s="138"/>
      <c r="F29" s="139" t="s">
        <v>34</v>
      </c>
      <c r="G29" s="139"/>
      <c r="H29" s="52" t="s">
        <v>6</v>
      </c>
      <c r="I29" s="20"/>
    </row>
    <row r="30" spans="1:9" ht="30" customHeight="1">
      <c r="A30" s="138"/>
      <c r="B30" s="139"/>
      <c r="C30" s="138"/>
      <c r="D30" s="53" t="s">
        <v>3</v>
      </c>
      <c r="E30" s="52" t="s">
        <v>4</v>
      </c>
      <c r="F30" s="139"/>
      <c r="G30" s="139"/>
      <c r="H30" s="52" t="s">
        <v>3</v>
      </c>
      <c r="I30" s="20"/>
    </row>
    <row r="31" spans="1:9" s="82" customFormat="1" ht="27.75" customHeight="1">
      <c r="A31" s="40">
        <v>1</v>
      </c>
      <c r="B31" s="59"/>
      <c r="C31" s="80" t="s">
        <v>155</v>
      </c>
      <c r="D31" s="81" t="s">
        <v>156</v>
      </c>
      <c r="E31" s="81">
        <v>5310518</v>
      </c>
      <c r="F31" s="81">
        <v>1393</v>
      </c>
      <c r="G31" s="81" t="s">
        <v>157</v>
      </c>
      <c r="H31" s="81" t="s">
        <v>158</v>
      </c>
      <c r="I31" s="20"/>
    </row>
    <row r="32" spans="1:9" s="82" customFormat="1" ht="27.75" customHeight="1">
      <c r="A32" s="40">
        <v>2</v>
      </c>
      <c r="B32" s="59"/>
      <c r="C32" s="80" t="s">
        <v>159</v>
      </c>
      <c r="D32" s="81" t="s">
        <v>160</v>
      </c>
      <c r="E32" s="81" t="s">
        <v>161</v>
      </c>
      <c r="F32" s="81" t="s">
        <v>162</v>
      </c>
      <c r="G32" s="81" t="s">
        <v>163</v>
      </c>
      <c r="H32" s="81" t="s">
        <v>164</v>
      </c>
      <c r="I32" s="20"/>
    </row>
    <row r="33" spans="1:24" s="82" customFormat="1" ht="27.75" customHeight="1">
      <c r="A33" s="40">
        <v>3</v>
      </c>
      <c r="B33" s="59"/>
      <c r="C33" s="80" t="s">
        <v>165</v>
      </c>
      <c r="D33" s="81" t="s">
        <v>166</v>
      </c>
      <c r="E33" s="81" t="s">
        <v>167</v>
      </c>
      <c r="F33" s="81" t="s">
        <v>168</v>
      </c>
      <c r="G33" s="81" t="s">
        <v>169</v>
      </c>
      <c r="H33" s="81" t="s">
        <v>170</v>
      </c>
      <c r="I33" s="20"/>
    </row>
    <row r="34" spans="1:24" s="82" customFormat="1" ht="27.75" customHeight="1">
      <c r="A34" s="40">
        <v>4</v>
      </c>
      <c r="B34" s="59"/>
      <c r="C34" s="80" t="s">
        <v>47</v>
      </c>
      <c r="D34" s="83">
        <v>76000</v>
      </c>
      <c r="E34" s="84">
        <v>8260818</v>
      </c>
      <c r="F34" s="83">
        <v>1903</v>
      </c>
      <c r="G34" s="85">
        <v>43392</v>
      </c>
      <c r="H34" s="83">
        <v>45421.7</v>
      </c>
      <c r="I34" s="20"/>
    </row>
    <row r="35" spans="1:24" s="82" customFormat="1" ht="27.75" customHeight="1">
      <c r="A35" s="40">
        <v>5</v>
      </c>
      <c r="B35" s="59"/>
      <c r="C35" s="80" t="s">
        <v>171</v>
      </c>
      <c r="D35" s="83">
        <v>12220</v>
      </c>
      <c r="E35" s="84">
        <v>1430919</v>
      </c>
      <c r="F35" s="83">
        <v>2353</v>
      </c>
      <c r="G35" s="85">
        <v>44835</v>
      </c>
      <c r="H35" s="83">
        <v>6617</v>
      </c>
      <c r="I35" s="20"/>
    </row>
    <row r="36" spans="1:24" s="82" customFormat="1" ht="27.75" customHeight="1">
      <c r="A36" s="40">
        <v>6</v>
      </c>
      <c r="B36" s="59"/>
      <c r="C36" s="80" t="s">
        <v>35</v>
      </c>
      <c r="D36" s="83"/>
      <c r="E36" s="84">
        <v>4310518</v>
      </c>
      <c r="F36" s="83">
        <v>1393</v>
      </c>
      <c r="G36" s="85">
        <v>44348</v>
      </c>
      <c r="H36" s="83">
        <v>11</v>
      </c>
      <c r="I36" s="20"/>
    </row>
    <row r="37" spans="1:24" s="82" customFormat="1" ht="27.75" customHeight="1">
      <c r="A37" s="40">
        <v>7</v>
      </c>
      <c r="B37" s="59"/>
      <c r="C37" s="80" t="s">
        <v>172</v>
      </c>
      <c r="D37" s="83">
        <v>4990</v>
      </c>
      <c r="E37" s="84">
        <v>1450919</v>
      </c>
      <c r="F37" s="83">
        <v>2353</v>
      </c>
      <c r="G37" s="85">
        <v>44835</v>
      </c>
      <c r="H37" s="83">
        <v>2561</v>
      </c>
      <c r="I37" s="20"/>
    </row>
    <row r="39" spans="1:24" s="22" customFormat="1" ht="32.25" customHeight="1">
      <c r="A39" s="156" t="s">
        <v>37</v>
      </c>
      <c r="B39" s="156"/>
      <c r="C39" s="156"/>
      <c r="D39" s="156"/>
      <c r="E39" s="156"/>
      <c r="F39" s="156"/>
      <c r="G39" s="156"/>
      <c r="H39" s="156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</row>
    <row r="40" spans="1:24" s="22" customFormat="1">
      <c r="A40" s="21"/>
      <c r="B40" s="21"/>
      <c r="C40" s="21"/>
      <c r="D40" s="23"/>
      <c r="E40" s="23"/>
      <c r="F40" s="23"/>
      <c r="G40" s="23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</row>
    <row r="41" spans="1:24" s="22" customFormat="1" ht="34.5" customHeight="1">
      <c r="A41" s="24"/>
      <c r="B41" s="157" t="s">
        <v>19</v>
      </c>
      <c r="C41" s="157"/>
      <c r="D41" s="157"/>
      <c r="E41" s="157"/>
      <c r="F41" s="157"/>
      <c r="G41" s="157"/>
      <c r="H41" s="157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</row>
    <row r="42" spans="1:24" s="22" customFormat="1" ht="66.75" customHeight="1">
      <c r="A42" s="143" t="s">
        <v>36</v>
      </c>
      <c r="B42" s="143" t="s">
        <v>0</v>
      </c>
      <c r="C42" s="143" t="s">
        <v>1</v>
      </c>
      <c r="D42" s="138" t="s">
        <v>2</v>
      </c>
      <c r="E42" s="138"/>
      <c r="F42" s="139" t="s">
        <v>5</v>
      </c>
      <c r="G42" s="16" t="s">
        <v>6</v>
      </c>
      <c r="H42" s="54" t="s">
        <v>38</v>
      </c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</row>
    <row r="43" spans="1:24" s="22" customFormat="1" ht="27" customHeight="1">
      <c r="A43" s="143"/>
      <c r="B43" s="143"/>
      <c r="C43" s="143"/>
      <c r="D43" s="53" t="s">
        <v>3</v>
      </c>
      <c r="E43" s="52" t="s">
        <v>4</v>
      </c>
      <c r="F43" s="139"/>
      <c r="G43" s="34" t="s">
        <v>30</v>
      </c>
      <c r="H43" s="31" t="s">
        <v>3</v>
      </c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</row>
    <row r="44" spans="1:24" s="91" customFormat="1" ht="126">
      <c r="A44" s="86">
        <v>1</v>
      </c>
      <c r="B44" s="87" t="s">
        <v>204</v>
      </c>
      <c r="C44" s="88" t="s">
        <v>205</v>
      </c>
      <c r="D44" s="86">
        <v>15</v>
      </c>
      <c r="E44" s="89" t="s">
        <v>206</v>
      </c>
      <c r="F44" s="86" t="s">
        <v>207</v>
      </c>
      <c r="G44" s="86">
        <v>9.8000000000000007</v>
      </c>
      <c r="H44" s="90"/>
      <c r="I44" s="90"/>
      <c r="J44" s="90"/>
      <c r="K44" s="90"/>
      <c r="L44" s="90"/>
      <c r="M44" s="90"/>
      <c r="N44" s="90"/>
      <c r="O44" s="90"/>
      <c r="P44" s="90"/>
      <c r="Q44" s="90"/>
      <c r="R44" s="90"/>
      <c r="S44" s="90"/>
      <c r="T44" s="90"/>
      <c r="U44" s="90"/>
      <c r="V44" s="90"/>
      <c r="W44" s="90"/>
    </row>
    <row r="45" spans="1:24" s="91" customFormat="1" ht="15.75">
      <c r="A45" s="86">
        <f t="shared" ref="A45:A53" si="0">A44+1</f>
        <v>2</v>
      </c>
      <c r="B45" s="87" t="s">
        <v>68</v>
      </c>
      <c r="C45" s="88" t="s">
        <v>69</v>
      </c>
      <c r="D45" s="86">
        <v>96</v>
      </c>
      <c r="E45" s="89" t="s">
        <v>208</v>
      </c>
      <c r="F45" s="86" t="s">
        <v>209</v>
      </c>
      <c r="G45" s="86">
        <v>96</v>
      </c>
      <c r="H45" s="90"/>
      <c r="I45" s="90"/>
      <c r="J45" s="90"/>
      <c r="K45" s="90"/>
      <c r="L45" s="90"/>
      <c r="M45" s="90"/>
      <c r="N45" s="90"/>
      <c r="O45" s="90"/>
      <c r="P45" s="90"/>
      <c r="Q45" s="90"/>
      <c r="R45" s="90"/>
      <c r="S45" s="90"/>
      <c r="T45" s="90"/>
      <c r="U45" s="90"/>
      <c r="V45" s="90"/>
      <c r="W45" s="90"/>
    </row>
    <row r="46" spans="1:24" s="91" customFormat="1" ht="15.75">
      <c r="A46" s="86">
        <f t="shared" si="0"/>
        <v>3</v>
      </c>
      <c r="B46" s="87" t="s">
        <v>210</v>
      </c>
      <c r="C46" s="88" t="s">
        <v>211</v>
      </c>
      <c r="D46" s="86">
        <v>552</v>
      </c>
      <c r="E46" s="89" t="s">
        <v>212</v>
      </c>
      <c r="F46" s="86" t="s">
        <v>213</v>
      </c>
      <c r="G46" s="86">
        <v>552</v>
      </c>
      <c r="H46" s="90"/>
      <c r="I46" s="90"/>
      <c r="J46" s="90"/>
      <c r="K46" s="90"/>
      <c r="L46" s="90"/>
      <c r="M46" s="90"/>
      <c r="N46" s="90"/>
      <c r="O46" s="90"/>
      <c r="P46" s="90"/>
      <c r="Q46" s="90"/>
      <c r="R46" s="90"/>
      <c r="S46" s="90"/>
      <c r="T46" s="90"/>
      <c r="U46" s="90"/>
      <c r="V46" s="90"/>
      <c r="W46" s="90"/>
    </row>
    <row r="47" spans="1:24" s="91" customFormat="1" ht="15.75">
      <c r="A47" s="86">
        <f t="shared" si="0"/>
        <v>4</v>
      </c>
      <c r="B47" s="87" t="s">
        <v>214</v>
      </c>
      <c r="C47" s="88" t="s">
        <v>215</v>
      </c>
      <c r="D47" s="86">
        <v>368</v>
      </c>
      <c r="E47" s="89" t="s">
        <v>216</v>
      </c>
      <c r="F47" s="86" t="s">
        <v>209</v>
      </c>
      <c r="G47" s="86">
        <v>353</v>
      </c>
      <c r="H47" s="90"/>
      <c r="I47" s="90"/>
      <c r="J47" s="90"/>
      <c r="K47" s="90"/>
      <c r="L47" s="90"/>
      <c r="M47" s="90"/>
      <c r="N47" s="90"/>
      <c r="O47" s="90"/>
      <c r="P47" s="90"/>
      <c r="Q47" s="90"/>
      <c r="R47" s="90"/>
      <c r="S47" s="90"/>
      <c r="T47" s="90"/>
      <c r="U47" s="90"/>
      <c r="V47" s="90"/>
      <c r="W47" s="90"/>
    </row>
    <row r="48" spans="1:24" s="91" customFormat="1" ht="15.75">
      <c r="A48" s="86">
        <f t="shared" si="0"/>
        <v>5</v>
      </c>
      <c r="B48" s="87" t="s">
        <v>217</v>
      </c>
      <c r="C48" s="88" t="s">
        <v>218</v>
      </c>
      <c r="D48" s="86">
        <v>1037</v>
      </c>
      <c r="E48" s="89" t="s">
        <v>219</v>
      </c>
      <c r="F48" s="86" t="s">
        <v>209</v>
      </c>
      <c r="G48" s="86">
        <v>992</v>
      </c>
      <c r="H48" s="90"/>
      <c r="I48" s="90"/>
      <c r="J48" s="90"/>
      <c r="K48" s="90"/>
      <c r="L48" s="90"/>
      <c r="M48" s="90"/>
      <c r="N48" s="90"/>
      <c r="O48" s="90"/>
      <c r="P48" s="90"/>
      <c r="Q48" s="90"/>
      <c r="R48" s="90"/>
      <c r="S48" s="90"/>
      <c r="T48" s="90"/>
      <c r="U48" s="90"/>
      <c r="V48" s="90"/>
      <c r="W48" s="90"/>
    </row>
    <row r="49" spans="1:24" s="91" customFormat="1" ht="15.75">
      <c r="A49" s="86">
        <f t="shared" si="0"/>
        <v>6</v>
      </c>
      <c r="B49" s="87" t="s">
        <v>217</v>
      </c>
      <c r="C49" s="88" t="s">
        <v>218</v>
      </c>
      <c r="D49" s="86">
        <v>195</v>
      </c>
      <c r="E49" s="89" t="s">
        <v>220</v>
      </c>
      <c r="F49" s="86" t="s">
        <v>209</v>
      </c>
      <c r="G49" s="86">
        <v>149</v>
      </c>
      <c r="H49" s="90"/>
      <c r="I49" s="90"/>
      <c r="J49" s="90"/>
      <c r="K49" s="90"/>
      <c r="L49" s="90"/>
      <c r="M49" s="90"/>
      <c r="N49" s="90"/>
      <c r="O49" s="90"/>
      <c r="P49" s="90"/>
      <c r="Q49" s="90"/>
      <c r="R49" s="90"/>
      <c r="S49" s="90"/>
      <c r="T49" s="90"/>
      <c r="U49" s="90"/>
      <c r="V49" s="90"/>
      <c r="W49" s="90"/>
    </row>
    <row r="50" spans="1:24" s="91" customFormat="1" ht="15.75">
      <c r="A50" s="86">
        <f t="shared" si="0"/>
        <v>7</v>
      </c>
      <c r="B50" s="87" t="s">
        <v>221</v>
      </c>
      <c r="C50" s="88" t="s">
        <v>222</v>
      </c>
      <c r="D50" s="86">
        <v>762</v>
      </c>
      <c r="E50" s="89" t="s">
        <v>223</v>
      </c>
      <c r="F50" s="86" t="s">
        <v>224</v>
      </c>
      <c r="G50" s="86">
        <v>762</v>
      </c>
      <c r="H50" s="90"/>
      <c r="I50" s="90"/>
      <c r="J50" s="90"/>
      <c r="K50" s="90"/>
      <c r="L50" s="90"/>
      <c r="M50" s="90"/>
      <c r="N50" s="90"/>
      <c r="O50" s="90"/>
      <c r="P50" s="90"/>
      <c r="Q50" s="90"/>
      <c r="R50" s="90"/>
      <c r="S50" s="90"/>
      <c r="T50" s="90"/>
      <c r="U50" s="90"/>
      <c r="V50" s="90"/>
      <c r="W50" s="90"/>
    </row>
    <row r="51" spans="1:24" s="91" customFormat="1" ht="31.5">
      <c r="A51" s="86">
        <f t="shared" si="0"/>
        <v>8</v>
      </c>
      <c r="B51" s="87" t="s">
        <v>28</v>
      </c>
      <c r="C51" s="88" t="s">
        <v>44</v>
      </c>
      <c r="D51" s="86">
        <v>1</v>
      </c>
      <c r="E51" s="89" t="s">
        <v>225</v>
      </c>
      <c r="F51" s="86" t="s">
        <v>226</v>
      </c>
      <c r="G51" s="86">
        <v>1</v>
      </c>
      <c r="H51" s="90"/>
      <c r="I51" s="90"/>
      <c r="J51" s="90"/>
      <c r="K51" s="90"/>
      <c r="L51" s="90"/>
      <c r="M51" s="90"/>
      <c r="N51" s="90"/>
      <c r="O51" s="90"/>
      <c r="P51" s="90"/>
      <c r="Q51" s="90"/>
      <c r="R51" s="90"/>
      <c r="S51" s="90"/>
      <c r="T51" s="90"/>
      <c r="U51" s="90"/>
      <c r="V51" s="90"/>
      <c r="W51" s="90"/>
    </row>
    <row r="52" spans="1:24" s="91" customFormat="1" ht="15.75">
      <c r="A52" s="86">
        <f t="shared" si="0"/>
        <v>9</v>
      </c>
      <c r="B52" s="87" t="s">
        <v>70</v>
      </c>
      <c r="C52" s="88" t="s">
        <v>227</v>
      </c>
      <c r="D52" s="86">
        <v>384</v>
      </c>
      <c r="E52" s="89" t="s">
        <v>228</v>
      </c>
      <c r="F52" s="86" t="s">
        <v>229</v>
      </c>
      <c r="G52" s="86">
        <v>384</v>
      </c>
      <c r="H52" s="90"/>
      <c r="I52" s="90"/>
      <c r="J52" s="90"/>
      <c r="K52" s="90"/>
      <c r="L52" s="90"/>
      <c r="M52" s="90"/>
      <c r="N52" s="90"/>
      <c r="O52" s="90"/>
      <c r="P52" s="90"/>
      <c r="Q52" s="90"/>
      <c r="R52" s="90"/>
      <c r="S52" s="90"/>
      <c r="T52" s="90"/>
      <c r="U52" s="90"/>
      <c r="V52" s="90"/>
      <c r="W52" s="90"/>
    </row>
    <row r="53" spans="1:24" s="91" customFormat="1" ht="15.75">
      <c r="A53" s="86">
        <f t="shared" si="0"/>
        <v>10</v>
      </c>
      <c r="B53" s="87" t="s">
        <v>230</v>
      </c>
      <c r="C53" s="88" t="s">
        <v>231</v>
      </c>
      <c r="D53" s="86">
        <v>1487</v>
      </c>
      <c r="E53" s="89" t="s">
        <v>232</v>
      </c>
      <c r="F53" s="86" t="s">
        <v>209</v>
      </c>
      <c r="G53" s="86">
        <v>1356</v>
      </c>
      <c r="H53" s="90"/>
      <c r="I53" s="90"/>
      <c r="J53" s="90"/>
      <c r="K53" s="90"/>
      <c r="L53" s="90"/>
      <c r="M53" s="90"/>
      <c r="N53" s="90"/>
      <c r="O53" s="90"/>
      <c r="P53" s="90"/>
      <c r="Q53" s="90"/>
      <c r="R53" s="90"/>
      <c r="S53" s="90"/>
      <c r="T53" s="90"/>
      <c r="U53" s="90"/>
      <c r="V53" s="90"/>
      <c r="W53" s="90"/>
    </row>
    <row r="54" spans="1:24" s="22" customFormat="1" ht="32.25" customHeight="1">
      <c r="A54" s="156" t="s">
        <v>37</v>
      </c>
      <c r="B54" s="156"/>
      <c r="C54" s="156"/>
      <c r="D54" s="156"/>
      <c r="E54" s="156"/>
      <c r="F54" s="156"/>
      <c r="G54" s="156"/>
      <c r="H54" s="156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</row>
    <row r="55" spans="1:24" s="22" customFormat="1">
      <c r="A55" s="21"/>
      <c r="B55" s="21"/>
      <c r="C55" s="21"/>
      <c r="D55" s="23"/>
      <c r="E55" s="23"/>
      <c r="F55" s="23"/>
      <c r="G55" s="23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</row>
    <row r="56" spans="1:24" s="22" customFormat="1" ht="34.5" customHeight="1">
      <c r="A56" s="24"/>
      <c r="B56" s="157" t="s">
        <v>53</v>
      </c>
      <c r="C56" s="157"/>
      <c r="D56" s="157"/>
      <c r="E56" s="157"/>
      <c r="F56" s="157"/>
      <c r="G56" s="157"/>
      <c r="H56" s="157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</row>
    <row r="57" spans="1:24" s="22" customFormat="1" ht="66.75" customHeight="1">
      <c r="A57" s="143" t="s">
        <v>36</v>
      </c>
      <c r="B57" s="143" t="s">
        <v>0</v>
      </c>
      <c r="C57" s="143" t="s">
        <v>1</v>
      </c>
      <c r="D57" s="138" t="s">
        <v>2</v>
      </c>
      <c r="E57" s="138"/>
      <c r="F57" s="139" t="s">
        <v>5</v>
      </c>
      <c r="G57" s="16" t="s">
        <v>6</v>
      </c>
      <c r="H57" s="54" t="s">
        <v>38</v>
      </c>
      <c r="I57" s="25"/>
      <c r="J57" s="25"/>
      <c r="K57" s="25"/>
      <c r="L57" s="25"/>
      <c r="M57" s="25"/>
      <c r="N57" s="25"/>
      <c r="O57" s="25"/>
      <c r="P57" s="25"/>
      <c r="Q57" s="25"/>
      <c r="R57" s="25"/>
      <c r="S57" s="25"/>
      <c r="T57" s="25"/>
      <c r="U57" s="25"/>
      <c r="V57" s="25"/>
      <c r="W57" s="25"/>
      <c r="X57" s="25"/>
    </row>
    <row r="58" spans="1:24" s="22" customFormat="1" ht="27" customHeight="1">
      <c r="A58" s="143"/>
      <c r="B58" s="143"/>
      <c r="C58" s="143"/>
      <c r="D58" s="53" t="s">
        <v>3</v>
      </c>
      <c r="E58" s="52" t="s">
        <v>4</v>
      </c>
      <c r="F58" s="139"/>
      <c r="G58" s="34" t="s">
        <v>30</v>
      </c>
      <c r="H58" s="31" t="s">
        <v>3</v>
      </c>
      <c r="I58" s="25"/>
      <c r="J58" s="25"/>
      <c r="K58" s="25"/>
      <c r="L58" s="25"/>
      <c r="M58" s="25"/>
      <c r="N58" s="25"/>
      <c r="O58" s="25"/>
      <c r="P58" s="25"/>
      <c r="Q58" s="25"/>
      <c r="R58" s="25"/>
      <c r="S58" s="25"/>
      <c r="T58" s="25"/>
      <c r="U58" s="25"/>
      <c r="V58" s="25"/>
      <c r="W58" s="25"/>
      <c r="X58" s="25"/>
    </row>
    <row r="59" spans="1:24" s="91" customFormat="1" ht="15.75">
      <c r="A59" s="86">
        <v>1</v>
      </c>
      <c r="B59" s="92" t="s">
        <v>67</v>
      </c>
      <c r="C59" s="92" t="s">
        <v>233</v>
      </c>
      <c r="D59" s="86">
        <v>13</v>
      </c>
      <c r="E59" s="86" t="s">
        <v>234</v>
      </c>
      <c r="F59" s="86" t="s">
        <v>235</v>
      </c>
      <c r="G59" s="86">
        <v>13</v>
      </c>
      <c r="H59" s="90"/>
      <c r="I59" s="90"/>
      <c r="J59" s="90"/>
      <c r="K59" s="90"/>
      <c r="L59" s="90"/>
      <c r="M59" s="90"/>
      <c r="N59" s="90"/>
      <c r="O59" s="90"/>
      <c r="P59" s="90"/>
      <c r="Q59" s="90"/>
      <c r="R59" s="90"/>
      <c r="S59" s="90"/>
      <c r="T59" s="90"/>
      <c r="U59" s="90"/>
      <c r="V59" s="90"/>
      <c r="W59" s="90"/>
    </row>
    <row r="60" spans="1:24" s="91" customFormat="1" ht="15.75">
      <c r="A60" s="86">
        <f>A59+1</f>
        <v>2</v>
      </c>
      <c r="B60" s="92" t="s">
        <v>236</v>
      </c>
      <c r="C60" s="92" t="s">
        <v>237</v>
      </c>
      <c r="D60" s="86">
        <v>336</v>
      </c>
      <c r="E60" s="86">
        <v>1910380</v>
      </c>
      <c r="F60" s="86" t="s">
        <v>238</v>
      </c>
      <c r="G60" s="86">
        <v>336</v>
      </c>
      <c r="H60" s="90"/>
      <c r="I60" s="90"/>
      <c r="J60" s="90"/>
      <c r="K60" s="90"/>
      <c r="L60" s="90"/>
      <c r="M60" s="90"/>
      <c r="N60" s="90"/>
      <c r="O60" s="90"/>
      <c r="P60" s="90"/>
      <c r="Q60" s="90"/>
      <c r="R60" s="90"/>
      <c r="S60" s="90"/>
      <c r="T60" s="90"/>
      <c r="U60" s="90"/>
      <c r="V60" s="90"/>
      <c r="W60" s="90"/>
    </row>
    <row r="61" spans="1:24" s="91" customFormat="1" ht="15.75">
      <c r="A61" s="86">
        <f>A60+1</f>
        <v>3</v>
      </c>
      <c r="B61" s="92" t="s">
        <v>239</v>
      </c>
      <c r="C61" s="92" t="s">
        <v>240</v>
      </c>
      <c r="D61" s="86">
        <v>54</v>
      </c>
      <c r="E61" s="86" t="s">
        <v>241</v>
      </c>
      <c r="F61" s="86" t="s">
        <v>242</v>
      </c>
      <c r="G61" s="86">
        <v>44</v>
      </c>
      <c r="H61" s="90"/>
      <c r="I61" s="90"/>
      <c r="J61" s="90"/>
      <c r="K61" s="90"/>
      <c r="L61" s="90"/>
      <c r="M61" s="90"/>
      <c r="N61" s="90"/>
      <c r="O61" s="90"/>
      <c r="P61" s="90"/>
      <c r="Q61" s="90"/>
      <c r="R61" s="90"/>
      <c r="S61" s="90"/>
      <c r="T61" s="90"/>
      <c r="U61" s="90"/>
      <c r="V61" s="90"/>
      <c r="W61" s="90"/>
    </row>
    <row r="62" spans="1:24" s="91" customFormat="1" ht="15.75">
      <c r="A62" s="86">
        <f>A61+1</f>
        <v>4</v>
      </c>
      <c r="B62" s="92" t="s">
        <v>243</v>
      </c>
      <c r="C62" s="92" t="s">
        <v>244</v>
      </c>
      <c r="D62" s="86">
        <v>4</v>
      </c>
      <c r="E62" s="86" t="s">
        <v>245</v>
      </c>
      <c r="F62" s="86" t="s">
        <v>246</v>
      </c>
      <c r="G62" s="86">
        <v>3.45</v>
      </c>
      <c r="H62" s="90"/>
      <c r="I62" s="90"/>
      <c r="J62" s="90"/>
      <c r="K62" s="90"/>
      <c r="L62" s="90"/>
      <c r="M62" s="90"/>
      <c r="N62" s="90"/>
      <c r="O62" s="90"/>
      <c r="P62" s="90"/>
      <c r="Q62" s="90"/>
      <c r="R62" s="90"/>
      <c r="S62" s="90"/>
      <c r="T62" s="90"/>
      <c r="U62" s="90"/>
      <c r="V62" s="90"/>
      <c r="W62" s="90"/>
    </row>
    <row r="63" spans="1:24" s="91" customFormat="1" ht="15.75">
      <c r="A63" s="86">
        <f>A62+1</f>
        <v>5</v>
      </c>
      <c r="B63" s="93" t="s">
        <v>247</v>
      </c>
      <c r="C63" s="93" t="s">
        <v>248</v>
      </c>
      <c r="D63" s="86">
        <v>122</v>
      </c>
      <c r="E63" s="86" t="s">
        <v>249</v>
      </c>
      <c r="F63" s="86" t="s">
        <v>242</v>
      </c>
      <c r="G63" s="86">
        <v>122</v>
      </c>
      <c r="H63" s="90"/>
      <c r="I63" s="90"/>
      <c r="J63" s="90"/>
      <c r="K63" s="90"/>
      <c r="L63" s="90"/>
      <c r="M63" s="90"/>
      <c r="N63" s="90"/>
      <c r="O63" s="90"/>
      <c r="P63" s="90"/>
      <c r="Q63" s="90"/>
      <c r="R63" s="90"/>
      <c r="S63" s="90"/>
      <c r="T63" s="90"/>
      <c r="U63" s="90"/>
      <c r="V63" s="90"/>
      <c r="W63" s="90"/>
    </row>
    <row r="64" spans="1:24" s="91" customFormat="1" ht="15.75">
      <c r="A64" s="86">
        <f t="shared" ref="A64:A72" si="1">A63+1</f>
        <v>6</v>
      </c>
      <c r="B64" s="93" t="s">
        <v>250</v>
      </c>
      <c r="C64" s="93" t="s">
        <v>251</v>
      </c>
      <c r="D64" s="86">
        <v>220</v>
      </c>
      <c r="E64" s="86">
        <v>3053950</v>
      </c>
      <c r="F64" s="86" t="s">
        <v>242</v>
      </c>
      <c r="G64" s="86">
        <v>220</v>
      </c>
      <c r="H64" s="90"/>
      <c r="I64" s="90"/>
      <c r="J64" s="90"/>
      <c r="K64" s="90"/>
      <c r="L64" s="90"/>
      <c r="M64" s="90"/>
      <c r="N64" s="90"/>
      <c r="O64" s="90"/>
      <c r="P64" s="90"/>
      <c r="Q64" s="90"/>
      <c r="R64" s="90"/>
      <c r="S64" s="90"/>
      <c r="T64" s="90"/>
      <c r="U64" s="90"/>
      <c r="V64" s="90"/>
      <c r="W64" s="90"/>
    </row>
    <row r="65" spans="1:23" s="91" customFormat="1" ht="94.5">
      <c r="A65" s="86">
        <f t="shared" si="1"/>
        <v>7</v>
      </c>
      <c r="B65" s="93" t="s">
        <v>252</v>
      </c>
      <c r="C65" s="93" t="s">
        <v>253</v>
      </c>
      <c r="D65" s="86">
        <v>30</v>
      </c>
      <c r="E65" s="86">
        <v>1909144251</v>
      </c>
      <c r="F65" s="86" t="s">
        <v>254</v>
      </c>
      <c r="G65" s="86">
        <v>30</v>
      </c>
      <c r="H65" s="90"/>
      <c r="I65" s="90"/>
      <c r="J65" s="90"/>
      <c r="K65" s="90"/>
      <c r="L65" s="90"/>
      <c r="M65" s="90"/>
      <c r="N65" s="90"/>
      <c r="O65" s="90"/>
      <c r="P65" s="90"/>
      <c r="Q65" s="90"/>
      <c r="R65" s="90"/>
      <c r="S65" s="90"/>
      <c r="T65" s="90"/>
      <c r="U65" s="90"/>
      <c r="V65" s="90"/>
      <c r="W65" s="90"/>
    </row>
    <row r="66" spans="1:23" s="91" customFormat="1" ht="63">
      <c r="A66" s="86">
        <f t="shared" si="1"/>
        <v>8</v>
      </c>
      <c r="B66" s="93" t="s">
        <v>255</v>
      </c>
      <c r="C66" s="93" t="s">
        <v>256</v>
      </c>
      <c r="D66" s="86">
        <v>37</v>
      </c>
      <c r="E66" s="86" t="s">
        <v>257</v>
      </c>
      <c r="F66" s="86" t="s">
        <v>254</v>
      </c>
      <c r="G66" s="86">
        <v>37</v>
      </c>
      <c r="H66" s="90"/>
      <c r="I66" s="90"/>
      <c r="J66" s="90"/>
      <c r="K66" s="90"/>
      <c r="L66" s="90"/>
      <c r="M66" s="90"/>
      <c r="N66" s="90"/>
      <c r="O66" s="90"/>
      <c r="P66" s="90"/>
      <c r="Q66" s="90"/>
      <c r="R66" s="90"/>
      <c r="S66" s="90"/>
      <c r="T66" s="90"/>
      <c r="U66" s="90"/>
      <c r="V66" s="90"/>
      <c r="W66" s="90"/>
    </row>
    <row r="67" spans="1:23" s="91" customFormat="1" ht="15.75">
      <c r="A67" s="86">
        <f t="shared" si="1"/>
        <v>9</v>
      </c>
      <c r="B67" s="93" t="s">
        <v>258</v>
      </c>
      <c r="C67" s="93" t="s">
        <v>259</v>
      </c>
      <c r="D67" s="86">
        <v>176</v>
      </c>
      <c r="E67" s="86" t="s">
        <v>260</v>
      </c>
      <c r="F67" s="86" t="s">
        <v>242</v>
      </c>
      <c r="G67" s="86">
        <v>172</v>
      </c>
      <c r="H67" s="90"/>
      <c r="I67" s="90"/>
      <c r="J67" s="90"/>
      <c r="K67" s="90"/>
      <c r="L67" s="90"/>
      <c r="M67" s="90"/>
      <c r="N67" s="90"/>
      <c r="O67" s="90"/>
      <c r="P67" s="90"/>
      <c r="Q67" s="90"/>
      <c r="R67" s="90"/>
      <c r="S67" s="90"/>
      <c r="T67" s="90"/>
      <c r="U67" s="90"/>
      <c r="V67" s="90"/>
      <c r="W67" s="90"/>
    </row>
    <row r="68" spans="1:23" s="91" customFormat="1" ht="63">
      <c r="A68" s="86">
        <f t="shared" si="1"/>
        <v>10</v>
      </c>
      <c r="B68" s="93" t="s">
        <v>261</v>
      </c>
      <c r="C68" s="93" t="s">
        <v>262</v>
      </c>
      <c r="D68" s="86">
        <v>2</v>
      </c>
      <c r="E68" s="86" t="s">
        <v>263</v>
      </c>
      <c r="F68" s="86" t="s">
        <v>264</v>
      </c>
      <c r="G68" s="86">
        <v>2</v>
      </c>
      <c r="H68" s="90"/>
      <c r="I68" s="90"/>
      <c r="J68" s="90"/>
      <c r="K68" s="90"/>
      <c r="L68" s="90"/>
      <c r="M68" s="90"/>
      <c r="N68" s="90"/>
      <c r="O68" s="90"/>
      <c r="P68" s="90"/>
      <c r="Q68" s="90"/>
      <c r="R68" s="90"/>
      <c r="S68" s="90"/>
      <c r="T68" s="90"/>
      <c r="U68" s="90"/>
      <c r="V68" s="90"/>
      <c r="W68" s="90"/>
    </row>
    <row r="69" spans="1:23" s="91" customFormat="1" ht="15.75">
      <c r="A69" s="86">
        <f t="shared" si="1"/>
        <v>11</v>
      </c>
      <c r="B69" s="93" t="s">
        <v>265</v>
      </c>
      <c r="C69" s="93" t="s">
        <v>266</v>
      </c>
      <c r="D69" s="86">
        <v>24</v>
      </c>
      <c r="E69" s="86" t="s">
        <v>267</v>
      </c>
      <c r="F69" s="86" t="s">
        <v>246</v>
      </c>
      <c r="G69" s="86">
        <v>24</v>
      </c>
      <c r="H69" s="90"/>
      <c r="I69" s="90"/>
      <c r="J69" s="90"/>
      <c r="K69" s="90"/>
      <c r="L69" s="90"/>
      <c r="M69" s="90"/>
      <c r="N69" s="90"/>
      <c r="O69" s="90"/>
      <c r="P69" s="90"/>
      <c r="Q69" s="90"/>
      <c r="R69" s="90"/>
      <c r="S69" s="90"/>
      <c r="T69" s="90"/>
      <c r="U69" s="90"/>
      <c r="V69" s="90"/>
      <c r="W69" s="90"/>
    </row>
    <row r="70" spans="1:23" s="91" customFormat="1" ht="15.75">
      <c r="A70" s="86">
        <f t="shared" si="1"/>
        <v>12</v>
      </c>
      <c r="B70" s="93" t="s">
        <v>268</v>
      </c>
      <c r="C70" s="93" t="s">
        <v>269</v>
      </c>
      <c r="D70" s="86">
        <v>318</v>
      </c>
      <c r="E70" s="86" t="s">
        <v>270</v>
      </c>
      <c r="F70" s="86" t="s">
        <v>242</v>
      </c>
      <c r="G70" s="86">
        <v>318</v>
      </c>
      <c r="H70" s="90"/>
      <c r="I70" s="90"/>
      <c r="J70" s="90"/>
      <c r="K70" s="90"/>
      <c r="L70" s="90"/>
      <c r="M70" s="90"/>
      <c r="N70" s="90"/>
      <c r="O70" s="90"/>
      <c r="P70" s="90"/>
      <c r="Q70" s="90"/>
      <c r="R70" s="90"/>
      <c r="S70" s="90"/>
      <c r="T70" s="90"/>
      <c r="U70" s="90"/>
      <c r="V70" s="90"/>
      <c r="W70" s="90"/>
    </row>
    <row r="71" spans="1:23" s="91" customFormat="1" ht="15.75">
      <c r="A71" s="86">
        <f t="shared" si="1"/>
        <v>13</v>
      </c>
      <c r="B71" s="93" t="s">
        <v>268</v>
      </c>
      <c r="C71" s="93" t="s">
        <v>269</v>
      </c>
      <c r="D71" s="86">
        <v>10</v>
      </c>
      <c r="E71" s="86" t="s">
        <v>271</v>
      </c>
      <c r="F71" s="86" t="s">
        <v>242</v>
      </c>
      <c r="G71" s="86">
        <v>10</v>
      </c>
      <c r="H71" s="90"/>
      <c r="I71" s="90"/>
      <c r="J71" s="90"/>
      <c r="K71" s="90"/>
      <c r="L71" s="90"/>
      <c r="M71" s="90"/>
      <c r="N71" s="90"/>
      <c r="O71" s="90"/>
      <c r="P71" s="90"/>
      <c r="Q71" s="90"/>
      <c r="R71" s="90"/>
      <c r="S71" s="90"/>
      <c r="T71" s="90"/>
      <c r="U71" s="90"/>
      <c r="V71" s="90"/>
      <c r="W71" s="90"/>
    </row>
    <row r="72" spans="1:23" s="91" customFormat="1" ht="15.75">
      <c r="A72" s="86">
        <f t="shared" si="1"/>
        <v>14</v>
      </c>
      <c r="B72" s="93" t="s">
        <v>272</v>
      </c>
      <c r="C72" s="93" t="s">
        <v>273</v>
      </c>
      <c r="D72" s="86">
        <v>200</v>
      </c>
      <c r="E72" s="86" t="s">
        <v>274</v>
      </c>
      <c r="F72" s="86" t="s">
        <v>246</v>
      </c>
      <c r="G72" s="86">
        <v>194</v>
      </c>
      <c r="H72" s="90"/>
      <c r="I72" s="90"/>
      <c r="J72" s="90"/>
      <c r="K72" s="90"/>
      <c r="L72" s="90"/>
      <c r="M72" s="90"/>
      <c r="N72" s="90"/>
      <c r="O72" s="90"/>
      <c r="P72" s="90"/>
      <c r="Q72" s="90"/>
      <c r="R72" s="90"/>
      <c r="S72" s="90"/>
      <c r="T72" s="90"/>
      <c r="U72" s="90"/>
      <c r="V72" s="90"/>
      <c r="W72" s="90"/>
    </row>
    <row r="73" spans="1:23" ht="36" customHeight="1" thickBot="1">
      <c r="C73" s="145" t="s">
        <v>24</v>
      </c>
      <c r="D73" s="145"/>
      <c r="E73" s="145"/>
      <c r="F73" s="145"/>
      <c r="G73" s="145"/>
      <c r="H73" s="145"/>
      <c r="I73" s="145"/>
    </row>
    <row r="74" spans="1:23" ht="36.75" thickBot="1">
      <c r="A74" s="26" t="s">
        <v>36</v>
      </c>
      <c r="B74" s="27" t="s">
        <v>0</v>
      </c>
      <c r="C74" s="55" t="s">
        <v>39</v>
      </c>
      <c r="D74" s="144" t="s">
        <v>2</v>
      </c>
      <c r="E74" s="144"/>
      <c r="F74" s="28" t="s">
        <v>40</v>
      </c>
      <c r="G74" s="55" t="s">
        <v>6</v>
      </c>
    </row>
    <row r="75" spans="1:23" ht="15.75" thickBot="1">
      <c r="A75" s="26"/>
      <c r="B75" s="55"/>
      <c r="C75" s="55"/>
      <c r="D75" s="29" t="s">
        <v>30</v>
      </c>
      <c r="E75" s="30" t="s">
        <v>4</v>
      </c>
      <c r="F75" s="28"/>
      <c r="G75" s="30" t="s">
        <v>30</v>
      </c>
    </row>
    <row r="76" spans="1:23" s="17" customFormat="1" ht="24.95" customHeight="1">
      <c r="A76" s="129" t="s">
        <v>57</v>
      </c>
      <c r="B76" s="129"/>
      <c r="C76" s="129"/>
      <c r="D76" s="129"/>
      <c r="E76" s="129"/>
      <c r="F76" s="129"/>
      <c r="G76" s="129"/>
      <c r="H76" s="15"/>
      <c r="I76" s="15"/>
      <c r="J76" s="15"/>
    </row>
    <row r="77" spans="1:23" s="17" customFormat="1" ht="29.1" customHeight="1">
      <c r="A77" s="94">
        <v>1</v>
      </c>
      <c r="B77" s="95"/>
      <c r="C77" s="96" t="s">
        <v>173</v>
      </c>
      <c r="D77" s="97">
        <v>2</v>
      </c>
      <c r="E77" s="98">
        <v>8261999</v>
      </c>
      <c r="F77" s="99" t="s">
        <v>174</v>
      </c>
      <c r="G77" s="97">
        <v>2</v>
      </c>
      <c r="H77" s="100"/>
      <c r="I77" s="100"/>
      <c r="J77" s="15"/>
    </row>
    <row r="78" spans="1:23" s="17" customFormat="1" ht="29.1" customHeight="1">
      <c r="A78" s="94">
        <v>2</v>
      </c>
      <c r="B78" s="95"/>
      <c r="C78" s="96" t="s">
        <v>175</v>
      </c>
      <c r="D78" s="97">
        <v>2</v>
      </c>
      <c r="E78" s="98">
        <v>8297867</v>
      </c>
      <c r="F78" s="99" t="s">
        <v>174</v>
      </c>
      <c r="G78" s="97">
        <v>2</v>
      </c>
      <c r="H78" s="15"/>
      <c r="I78" s="100"/>
      <c r="J78" s="15"/>
    </row>
    <row r="79" spans="1:23" s="17" customFormat="1" ht="26.25" customHeight="1">
      <c r="A79" s="142" t="s">
        <v>26</v>
      </c>
      <c r="B79" s="142"/>
      <c r="C79" s="142"/>
      <c r="D79" s="142"/>
      <c r="E79" s="142"/>
      <c r="F79" s="142"/>
      <c r="G79" s="142"/>
      <c r="H79" s="15"/>
      <c r="I79" s="15"/>
      <c r="J79" s="15"/>
    </row>
    <row r="80" spans="1:23" s="17" customFormat="1" ht="24.95" customHeight="1">
      <c r="A80" s="94">
        <v>3</v>
      </c>
      <c r="B80" s="94"/>
      <c r="C80" s="96" t="s">
        <v>46</v>
      </c>
      <c r="D80" s="101">
        <v>200</v>
      </c>
      <c r="E80" s="101">
        <v>5680518</v>
      </c>
      <c r="F80" s="99" t="s">
        <v>174</v>
      </c>
      <c r="G80" s="101">
        <v>200</v>
      </c>
      <c r="H80" s="15"/>
      <c r="I80" s="15"/>
      <c r="J80" s="15"/>
    </row>
    <row r="81" spans="1:10" s="17" customFormat="1" ht="24.95" customHeight="1">
      <c r="A81" s="94">
        <v>4</v>
      </c>
      <c r="B81" s="94"/>
      <c r="C81" s="96" t="s">
        <v>27</v>
      </c>
      <c r="D81" s="101">
        <v>800</v>
      </c>
      <c r="E81" s="101">
        <v>4840518</v>
      </c>
      <c r="F81" s="99" t="s">
        <v>174</v>
      </c>
      <c r="G81" s="101">
        <v>800</v>
      </c>
      <c r="H81" s="15"/>
      <c r="I81" s="15"/>
      <c r="J81" s="15"/>
    </row>
    <row r="82" spans="1:10" s="17" customFormat="1" ht="24.95" customHeight="1">
      <c r="A82" s="129" t="s">
        <v>51</v>
      </c>
      <c r="B82" s="129"/>
      <c r="C82" s="129"/>
      <c r="D82" s="129"/>
      <c r="E82" s="129"/>
      <c r="F82" s="129"/>
      <c r="G82" s="129"/>
      <c r="H82" s="15"/>
      <c r="I82" s="15"/>
      <c r="J82" s="15"/>
    </row>
    <row r="83" spans="1:10" s="17" customFormat="1" ht="24.95" customHeight="1">
      <c r="A83" s="94">
        <v>5</v>
      </c>
      <c r="B83" s="102"/>
      <c r="C83" s="96" t="s">
        <v>173</v>
      </c>
      <c r="D83" s="101">
        <v>3</v>
      </c>
      <c r="E83" s="96">
        <v>9087683</v>
      </c>
      <c r="F83" s="99" t="s">
        <v>174</v>
      </c>
      <c r="G83" s="101">
        <v>3</v>
      </c>
      <c r="H83" s="15"/>
      <c r="I83" s="15"/>
      <c r="J83" s="15"/>
    </row>
    <row r="84" spans="1:10" s="17" customFormat="1" ht="24.95" customHeight="1">
      <c r="A84" s="94">
        <v>6</v>
      </c>
      <c r="B84" s="102"/>
      <c r="C84" s="96" t="s">
        <v>176</v>
      </c>
      <c r="D84" s="101">
        <v>3</v>
      </c>
      <c r="E84" s="96">
        <v>9107713</v>
      </c>
      <c r="F84" s="99" t="s">
        <v>174</v>
      </c>
      <c r="G84" s="101">
        <v>3</v>
      </c>
      <c r="H84" s="15"/>
      <c r="I84" s="15"/>
      <c r="J84" s="15"/>
    </row>
    <row r="85" spans="1:10" s="17" customFormat="1" ht="24.95" customHeight="1">
      <c r="A85" s="94">
        <v>7</v>
      </c>
      <c r="B85" s="102"/>
      <c r="C85" s="96" t="s">
        <v>177</v>
      </c>
      <c r="D85" s="101">
        <v>1</v>
      </c>
      <c r="E85" s="96">
        <v>9206169</v>
      </c>
      <c r="F85" s="99" t="s">
        <v>174</v>
      </c>
      <c r="G85" s="101">
        <v>1</v>
      </c>
      <c r="H85" s="15"/>
      <c r="I85" s="15"/>
      <c r="J85" s="15"/>
    </row>
    <row r="86" spans="1:10">
      <c r="C86" s="128" t="s">
        <v>10</v>
      </c>
      <c r="D86" s="128"/>
      <c r="E86" s="128"/>
      <c r="F86" s="128"/>
      <c r="G86" s="128"/>
      <c r="H86" s="128"/>
      <c r="I86" s="128"/>
    </row>
    <row r="87" spans="1:10" ht="15.75">
      <c r="A87" s="137" t="s">
        <v>41</v>
      </c>
      <c r="B87" s="137"/>
      <c r="C87" s="137"/>
      <c r="D87" s="137"/>
      <c r="E87" s="137"/>
      <c r="F87" s="137"/>
      <c r="G87" s="137"/>
    </row>
    <row r="88" spans="1:10">
      <c r="A88" s="46"/>
      <c r="B88" s="46"/>
      <c r="C88" s="46"/>
      <c r="D88" s="47"/>
      <c r="E88" s="46"/>
      <c r="F88" s="46"/>
      <c r="G88" s="46"/>
    </row>
    <row r="89" spans="1:10">
      <c r="A89" s="135" t="s">
        <v>9</v>
      </c>
      <c r="B89" s="135" t="s">
        <v>0</v>
      </c>
      <c r="C89" s="135" t="s">
        <v>1</v>
      </c>
      <c r="D89" s="158" t="s">
        <v>42</v>
      </c>
      <c r="E89" s="159"/>
      <c r="F89" s="135" t="s">
        <v>5</v>
      </c>
      <c r="G89" s="57" t="s">
        <v>6</v>
      </c>
    </row>
    <row r="90" spans="1:10">
      <c r="A90" s="136"/>
      <c r="B90" s="136"/>
      <c r="C90" s="136"/>
      <c r="D90" s="57" t="s">
        <v>11</v>
      </c>
      <c r="E90" s="57" t="s">
        <v>4</v>
      </c>
      <c r="F90" s="136"/>
      <c r="G90" s="57" t="s">
        <v>3</v>
      </c>
    </row>
    <row r="91" spans="1:10" s="105" customFormat="1" ht="26.25" customHeight="1">
      <c r="A91" s="59">
        <v>1</v>
      </c>
      <c r="B91" s="103" t="s">
        <v>97</v>
      </c>
      <c r="C91" s="103" t="s">
        <v>98</v>
      </c>
      <c r="D91" s="59">
        <v>32648</v>
      </c>
      <c r="E91" s="104" t="s">
        <v>99</v>
      </c>
      <c r="F91" s="59"/>
      <c r="G91" s="59">
        <v>32648</v>
      </c>
    </row>
    <row r="92" spans="1:10" s="105" customFormat="1" ht="22.5" customHeight="1">
      <c r="A92" s="59">
        <v>2</v>
      </c>
      <c r="B92" s="103" t="s">
        <v>100</v>
      </c>
      <c r="C92" s="103" t="s">
        <v>101</v>
      </c>
      <c r="D92" s="106">
        <v>924</v>
      </c>
      <c r="E92" s="104" t="s">
        <v>102</v>
      </c>
      <c r="F92" s="107"/>
      <c r="G92" s="106">
        <v>924</v>
      </c>
    </row>
    <row r="93" spans="1:10" s="105" customFormat="1" ht="33.75" customHeight="1">
      <c r="A93" s="59">
        <v>3</v>
      </c>
      <c r="B93" s="103" t="s">
        <v>103</v>
      </c>
      <c r="C93" s="103" t="s">
        <v>104</v>
      </c>
      <c r="D93" s="106">
        <v>76380</v>
      </c>
      <c r="E93" s="104" t="s">
        <v>105</v>
      </c>
      <c r="F93" s="107"/>
      <c r="G93" s="106">
        <v>66620</v>
      </c>
    </row>
    <row r="94" spans="1:10" s="110" customFormat="1">
      <c r="A94" s="59">
        <v>4</v>
      </c>
      <c r="B94" s="108" t="s">
        <v>106</v>
      </c>
      <c r="C94" s="108" t="s">
        <v>107</v>
      </c>
      <c r="D94" s="106">
        <v>54960</v>
      </c>
      <c r="E94" s="106">
        <v>1123514</v>
      </c>
      <c r="F94" s="109"/>
      <c r="G94" s="106">
        <v>54960</v>
      </c>
    </row>
    <row r="95" spans="1:10" s="110" customFormat="1">
      <c r="A95" s="59">
        <v>5</v>
      </c>
      <c r="B95" s="108" t="s">
        <v>106</v>
      </c>
      <c r="C95" s="108" t="s">
        <v>107</v>
      </c>
      <c r="D95" s="106">
        <v>11280</v>
      </c>
      <c r="E95" s="106">
        <v>1123515</v>
      </c>
      <c r="F95" s="109"/>
      <c r="G95" s="106">
        <v>11280</v>
      </c>
    </row>
    <row r="96" spans="1:10" s="110" customFormat="1">
      <c r="A96" s="59">
        <v>6</v>
      </c>
      <c r="B96" s="108" t="s">
        <v>106</v>
      </c>
      <c r="C96" s="108" t="s">
        <v>108</v>
      </c>
      <c r="D96" s="59">
        <v>94800</v>
      </c>
      <c r="E96" s="59">
        <v>1120861</v>
      </c>
      <c r="F96" s="57"/>
      <c r="G96" s="59">
        <v>94800</v>
      </c>
    </row>
    <row r="97" spans="1:15" s="110" customFormat="1">
      <c r="A97" s="59">
        <v>7</v>
      </c>
      <c r="B97" s="111" t="s">
        <v>109</v>
      </c>
      <c r="C97" s="108" t="s">
        <v>110</v>
      </c>
      <c r="D97" s="106">
        <v>960</v>
      </c>
      <c r="E97" s="106" t="s">
        <v>111</v>
      </c>
      <c r="F97" s="109"/>
      <c r="G97" s="106">
        <v>960</v>
      </c>
    </row>
    <row r="98" spans="1:15" s="110" customFormat="1" ht="30">
      <c r="A98" s="59">
        <v>8</v>
      </c>
      <c r="B98" s="112" t="s">
        <v>112</v>
      </c>
      <c r="C98" s="108" t="s">
        <v>113</v>
      </c>
      <c r="D98" s="106">
        <v>37620</v>
      </c>
      <c r="E98" s="104" t="s">
        <v>114</v>
      </c>
      <c r="F98" s="109"/>
      <c r="G98" s="106">
        <v>37620</v>
      </c>
    </row>
    <row r="99" spans="1:15" s="110" customFormat="1">
      <c r="A99" s="59">
        <v>9</v>
      </c>
      <c r="B99" s="103" t="s">
        <v>103</v>
      </c>
      <c r="C99" s="108" t="s">
        <v>115</v>
      </c>
      <c r="D99" s="106">
        <v>56</v>
      </c>
      <c r="E99" s="106" t="s">
        <v>116</v>
      </c>
      <c r="F99" s="109"/>
      <c r="G99" s="106">
        <v>56</v>
      </c>
    </row>
    <row r="100" spans="1:15" s="110" customFormat="1">
      <c r="A100" s="59">
        <v>10</v>
      </c>
      <c r="B100" s="103" t="s">
        <v>100</v>
      </c>
      <c r="C100" s="103" t="s">
        <v>101</v>
      </c>
      <c r="D100" s="106">
        <v>2268</v>
      </c>
      <c r="E100" s="104" t="s">
        <v>102</v>
      </c>
      <c r="F100" s="109"/>
      <c r="G100" s="106">
        <v>2268</v>
      </c>
    </row>
    <row r="101" spans="1:15" s="110" customFormat="1" ht="30">
      <c r="A101" s="59">
        <v>11</v>
      </c>
      <c r="B101" s="103" t="s">
        <v>117</v>
      </c>
      <c r="C101" s="103" t="s">
        <v>118</v>
      </c>
      <c r="D101" s="106">
        <v>3360</v>
      </c>
      <c r="E101" s="104" t="s">
        <v>119</v>
      </c>
      <c r="F101" s="109"/>
      <c r="G101" s="106">
        <v>3360</v>
      </c>
    </row>
    <row r="102" spans="1:15" s="110" customFormat="1">
      <c r="A102" s="59">
        <v>12</v>
      </c>
      <c r="B102" s="103" t="s">
        <v>120</v>
      </c>
      <c r="C102" s="103" t="s">
        <v>121</v>
      </c>
      <c r="D102" s="106">
        <v>3360</v>
      </c>
      <c r="E102" s="104" t="s">
        <v>122</v>
      </c>
      <c r="F102" s="109"/>
      <c r="G102" s="106">
        <v>3360</v>
      </c>
    </row>
    <row r="103" spans="1:15" s="110" customFormat="1" ht="30">
      <c r="A103" s="59">
        <v>13</v>
      </c>
      <c r="B103" s="103" t="s">
        <v>13</v>
      </c>
      <c r="C103" s="103" t="s">
        <v>14</v>
      </c>
      <c r="D103" s="106">
        <v>4500</v>
      </c>
      <c r="E103" s="104" t="s">
        <v>48</v>
      </c>
      <c r="F103" s="109"/>
      <c r="G103" s="113">
        <v>530</v>
      </c>
    </row>
    <row r="104" spans="1:15" s="110" customFormat="1">
      <c r="A104" s="59">
        <v>14</v>
      </c>
      <c r="B104" s="108" t="s">
        <v>13</v>
      </c>
      <c r="C104" s="108" t="s">
        <v>25</v>
      </c>
      <c r="D104" s="106">
        <v>1400</v>
      </c>
      <c r="E104" s="104" t="s">
        <v>45</v>
      </c>
      <c r="F104" s="109"/>
      <c r="G104" s="113">
        <v>219</v>
      </c>
    </row>
    <row r="105" spans="1:15" s="110" customFormat="1" ht="30">
      <c r="A105" s="59">
        <v>15</v>
      </c>
      <c r="B105" s="111" t="s">
        <v>15</v>
      </c>
      <c r="C105" s="108" t="s">
        <v>18</v>
      </c>
      <c r="D105" s="106">
        <v>36</v>
      </c>
      <c r="E105" s="104" t="s">
        <v>20</v>
      </c>
      <c r="F105" s="109"/>
      <c r="G105" s="114">
        <v>10.8</v>
      </c>
    </row>
    <row r="106" spans="1:15" s="110" customFormat="1">
      <c r="A106" s="59">
        <v>16</v>
      </c>
      <c r="B106" s="112" t="s">
        <v>15</v>
      </c>
      <c r="C106" s="108" t="s">
        <v>16</v>
      </c>
      <c r="D106" s="106">
        <v>700</v>
      </c>
      <c r="E106" s="104" t="s">
        <v>21</v>
      </c>
      <c r="F106" s="109"/>
      <c r="G106" s="113">
        <v>334</v>
      </c>
    </row>
    <row r="107" spans="1:15" s="110" customFormat="1">
      <c r="A107" s="59">
        <v>17</v>
      </c>
      <c r="B107" s="112" t="s">
        <v>15</v>
      </c>
      <c r="C107" s="108" t="s">
        <v>22</v>
      </c>
      <c r="D107" s="106">
        <v>1600</v>
      </c>
      <c r="E107" s="104" t="s">
        <v>23</v>
      </c>
      <c r="F107" s="109"/>
      <c r="G107" s="113">
        <v>331</v>
      </c>
    </row>
    <row r="108" spans="1:15" s="110" customFormat="1">
      <c r="A108" s="59">
        <v>18</v>
      </c>
      <c r="B108" s="112" t="s">
        <v>15</v>
      </c>
      <c r="C108" s="108" t="s">
        <v>17</v>
      </c>
      <c r="D108" s="106">
        <v>19200</v>
      </c>
      <c r="E108" s="104" t="s">
        <v>54</v>
      </c>
      <c r="F108" s="109"/>
      <c r="G108" s="113">
        <v>3727</v>
      </c>
    </row>
    <row r="109" spans="1:15" ht="45.75" customHeight="1">
      <c r="A109" s="146" t="s">
        <v>43</v>
      </c>
      <c r="B109" s="147"/>
      <c r="C109" s="147"/>
      <c r="D109" s="147"/>
      <c r="E109" s="147"/>
      <c r="F109" s="147"/>
      <c r="G109" s="147"/>
      <c r="H109" s="148"/>
    </row>
    <row r="110" spans="1:15" ht="15.75" customHeight="1">
      <c r="A110" s="1"/>
      <c r="B110" s="131" t="s">
        <v>133</v>
      </c>
      <c r="C110" s="131"/>
      <c r="D110" s="131"/>
      <c r="E110" s="131"/>
      <c r="F110" s="131"/>
      <c r="G110" s="131"/>
      <c r="H110" s="131"/>
      <c r="I110" s="131"/>
      <c r="J110" s="131"/>
      <c r="K110" s="131"/>
      <c r="L110" s="131"/>
      <c r="M110" s="131"/>
      <c r="N110" s="131"/>
      <c r="O110" s="131"/>
    </row>
    <row r="111" spans="1:15">
      <c r="C111" s="4"/>
      <c r="D111" s="4"/>
      <c r="E111" s="4"/>
      <c r="F111" s="4"/>
      <c r="G111" s="4"/>
    </row>
    <row r="112" spans="1:15" ht="23.25" customHeight="1">
      <c r="A112" s="132" t="s">
        <v>9</v>
      </c>
      <c r="B112" s="135" t="s">
        <v>0</v>
      </c>
      <c r="C112" s="135" t="s">
        <v>1</v>
      </c>
      <c r="D112" s="125" t="s">
        <v>2</v>
      </c>
      <c r="E112" s="125"/>
      <c r="F112" s="134" t="s">
        <v>5</v>
      </c>
      <c r="G112" s="56" t="s">
        <v>6</v>
      </c>
    </row>
    <row r="113" spans="1:15" ht="45.75" customHeight="1">
      <c r="A113" s="132"/>
      <c r="B113" s="136"/>
      <c r="C113" s="136"/>
      <c r="D113" s="56" t="s">
        <v>3</v>
      </c>
      <c r="E113" s="56" t="s">
        <v>4</v>
      </c>
      <c r="F113" s="134"/>
      <c r="G113" s="56" t="s">
        <v>3</v>
      </c>
    </row>
    <row r="114" spans="1:15" ht="34.5" customHeight="1">
      <c r="A114" s="56">
        <v>1</v>
      </c>
      <c r="B114" s="56"/>
      <c r="C114" s="48" t="s">
        <v>129</v>
      </c>
      <c r="D114" s="83" t="s">
        <v>130</v>
      </c>
      <c r="E114" s="45" t="s">
        <v>131</v>
      </c>
      <c r="F114" s="58" t="s">
        <v>132</v>
      </c>
      <c r="G114" s="83" t="s">
        <v>130</v>
      </c>
    </row>
    <row r="115" spans="1:15" ht="45.75" customHeight="1">
      <c r="A115" s="146" t="s">
        <v>43</v>
      </c>
      <c r="B115" s="147"/>
      <c r="C115" s="147"/>
      <c r="D115" s="147"/>
      <c r="E115" s="147"/>
      <c r="F115" s="147"/>
      <c r="G115" s="147"/>
      <c r="H115" s="148"/>
    </row>
    <row r="116" spans="1:15" ht="15.75" customHeight="1">
      <c r="A116" s="1"/>
      <c r="B116" s="131" t="s">
        <v>148</v>
      </c>
      <c r="C116" s="131"/>
      <c r="D116" s="131"/>
      <c r="E116" s="131"/>
      <c r="F116" s="131"/>
      <c r="G116" s="131"/>
      <c r="H116" s="131"/>
      <c r="I116" s="131"/>
      <c r="J116" s="131"/>
      <c r="K116" s="131"/>
      <c r="L116" s="131"/>
      <c r="M116" s="131"/>
      <c r="N116" s="131"/>
      <c r="O116" s="131"/>
    </row>
    <row r="117" spans="1:15">
      <c r="C117" s="4"/>
      <c r="D117" s="4"/>
      <c r="E117" s="4"/>
      <c r="F117" s="4"/>
      <c r="G117" s="4"/>
    </row>
    <row r="118" spans="1:15" ht="23.25" customHeight="1">
      <c r="A118" s="132" t="s">
        <v>9</v>
      </c>
      <c r="B118" s="135" t="s">
        <v>0</v>
      </c>
      <c r="C118" s="135" t="s">
        <v>1</v>
      </c>
      <c r="D118" s="125" t="s">
        <v>2</v>
      </c>
      <c r="E118" s="125"/>
      <c r="F118" s="134" t="s">
        <v>5</v>
      </c>
      <c r="G118" s="56" t="s">
        <v>6</v>
      </c>
    </row>
    <row r="119" spans="1:15" ht="45.75" customHeight="1">
      <c r="A119" s="132"/>
      <c r="B119" s="136"/>
      <c r="C119" s="136"/>
      <c r="D119" s="56" t="s">
        <v>3</v>
      </c>
      <c r="E119" s="56" t="s">
        <v>4</v>
      </c>
      <c r="F119" s="134"/>
      <c r="G119" s="56" t="s">
        <v>3</v>
      </c>
    </row>
    <row r="120" spans="1:15" s="17" customFormat="1" ht="33" customHeight="1">
      <c r="A120" s="40">
        <v>1</v>
      </c>
      <c r="B120" s="40"/>
      <c r="C120" s="115" t="s">
        <v>149</v>
      </c>
      <c r="D120" s="83" t="s">
        <v>150</v>
      </c>
      <c r="E120" s="45" t="s">
        <v>151</v>
      </c>
      <c r="F120" s="57" t="s">
        <v>152</v>
      </c>
      <c r="G120" s="83" t="s">
        <v>150</v>
      </c>
    </row>
    <row r="121" spans="1:15" s="17" customFormat="1" ht="34.5" customHeight="1">
      <c r="A121" s="40">
        <v>2</v>
      </c>
      <c r="B121" s="40"/>
      <c r="C121" s="115" t="s">
        <v>149</v>
      </c>
      <c r="D121" s="83" t="s">
        <v>153</v>
      </c>
      <c r="E121" s="45" t="s">
        <v>154</v>
      </c>
      <c r="F121" s="57" t="s">
        <v>152</v>
      </c>
      <c r="G121" s="83" t="s">
        <v>153</v>
      </c>
    </row>
    <row r="122" spans="1:15" ht="45.75" customHeight="1">
      <c r="A122" s="130" t="s">
        <v>43</v>
      </c>
      <c r="B122" s="130"/>
      <c r="C122" s="130"/>
      <c r="D122" s="130"/>
      <c r="E122" s="130"/>
      <c r="F122" s="130"/>
      <c r="G122" s="130"/>
      <c r="H122" s="130"/>
      <c r="I122" s="39"/>
      <c r="J122" s="39"/>
      <c r="K122" s="39"/>
      <c r="L122" s="39"/>
      <c r="M122" s="39"/>
      <c r="N122" s="39"/>
      <c r="O122" s="39"/>
    </row>
    <row r="123" spans="1:15" ht="15.75" customHeight="1">
      <c r="A123" s="39"/>
      <c r="B123" s="131" t="s">
        <v>61</v>
      </c>
      <c r="C123" s="131"/>
      <c r="D123" s="131"/>
      <c r="E123" s="131"/>
      <c r="F123" s="131"/>
      <c r="G123" s="131"/>
      <c r="H123" s="131"/>
      <c r="I123" s="131"/>
      <c r="J123" s="131"/>
      <c r="K123" s="131"/>
      <c r="L123" s="131"/>
      <c r="M123" s="131"/>
      <c r="N123" s="131"/>
      <c r="O123" s="131"/>
    </row>
    <row r="124" spans="1:15">
      <c r="A124" s="2"/>
      <c r="B124" s="2"/>
      <c r="C124" s="2"/>
      <c r="D124" s="2"/>
      <c r="E124" s="2"/>
      <c r="F124" s="2"/>
      <c r="G124" s="2"/>
      <c r="H124" s="39"/>
      <c r="I124" s="39"/>
      <c r="J124" s="39"/>
      <c r="K124" s="39"/>
      <c r="L124" s="39"/>
      <c r="M124" s="39"/>
      <c r="N124" s="39"/>
      <c r="O124" s="39"/>
    </row>
    <row r="125" spans="1:15" ht="23.25" customHeight="1">
      <c r="A125" s="132" t="s">
        <v>9</v>
      </c>
      <c r="B125" s="133" t="s">
        <v>0</v>
      </c>
      <c r="C125" s="133" t="s">
        <v>1</v>
      </c>
      <c r="D125" s="125" t="s">
        <v>2</v>
      </c>
      <c r="E125" s="125"/>
      <c r="F125" s="134" t="s">
        <v>5</v>
      </c>
      <c r="G125" s="56" t="s">
        <v>6</v>
      </c>
    </row>
    <row r="126" spans="1:15" ht="45.75" customHeight="1">
      <c r="A126" s="132"/>
      <c r="B126" s="133"/>
      <c r="C126" s="133"/>
      <c r="D126" s="56" t="s">
        <v>3</v>
      </c>
      <c r="E126" s="56" t="s">
        <v>4</v>
      </c>
      <c r="F126" s="134"/>
      <c r="G126" s="56" t="s">
        <v>3</v>
      </c>
    </row>
    <row r="127" spans="1:15" s="82" customFormat="1" ht="23.25" customHeight="1">
      <c r="A127" s="40">
        <v>1</v>
      </c>
      <c r="B127" s="40"/>
      <c r="C127" s="80" t="s">
        <v>63</v>
      </c>
      <c r="D127" s="83" t="s">
        <v>62</v>
      </c>
      <c r="E127" s="84" t="s">
        <v>123</v>
      </c>
      <c r="F127" s="57" t="s">
        <v>124</v>
      </c>
      <c r="G127" s="83" t="s">
        <v>62</v>
      </c>
    </row>
    <row r="128" spans="1:15" s="82" customFormat="1" ht="23.25" customHeight="1">
      <c r="A128" s="40">
        <v>2</v>
      </c>
      <c r="B128" s="40"/>
      <c r="C128" s="80" t="s">
        <v>125</v>
      </c>
      <c r="D128" s="83" t="s">
        <v>126</v>
      </c>
      <c r="E128" s="84" t="s">
        <v>127</v>
      </c>
      <c r="F128" s="57" t="s">
        <v>124</v>
      </c>
      <c r="G128" s="83" t="s">
        <v>128</v>
      </c>
    </row>
    <row r="129" spans="1:38" ht="45.75" customHeight="1">
      <c r="A129" s="130" t="s">
        <v>43</v>
      </c>
      <c r="B129" s="130"/>
      <c r="C129" s="130"/>
      <c r="D129" s="130"/>
      <c r="E129" s="130"/>
      <c r="F129" s="130"/>
      <c r="G129" s="130"/>
      <c r="H129" s="130"/>
      <c r="I129" s="39"/>
      <c r="J129" s="39"/>
      <c r="K129" s="39"/>
      <c r="L129" s="39"/>
      <c r="M129" s="39"/>
      <c r="N129" s="39"/>
      <c r="O129" s="39"/>
    </row>
    <row r="130" spans="1:38" ht="15.75" customHeight="1">
      <c r="A130" s="39"/>
      <c r="B130" s="131" t="s">
        <v>134</v>
      </c>
      <c r="C130" s="131"/>
      <c r="D130" s="131"/>
      <c r="E130" s="131"/>
      <c r="F130" s="131"/>
      <c r="G130" s="131"/>
      <c r="H130" s="131"/>
      <c r="I130" s="131"/>
      <c r="J130" s="131"/>
      <c r="K130" s="131"/>
      <c r="L130" s="131"/>
      <c r="M130" s="131"/>
      <c r="N130" s="131"/>
      <c r="O130" s="131"/>
    </row>
    <row r="131" spans="1:38">
      <c r="A131" s="2"/>
      <c r="B131" s="2"/>
      <c r="C131" s="2"/>
      <c r="D131" s="2"/>
      <c r="E131" s="2"/>
      <c r="F131" s="2"/>
      <c r="G131" s="2"/>
      <c r="H131" s="39"/>
      <c r="I131" s="39"/>
      <c r="J131" s="39"/>
      <c r="K131" s="39"/>
      <c r="L131" s="39"/>
      <c r="M131" s="39"/>
      <c r="N131" s="39"/>
      <c r="O131" s="39"/>
    </row>
    <row r="132" spans="1:38" s="17" customFormat="1" ht="47.25" customHeight="1">
      <c r="A132" s="40">
        <v>1</v>
      </c>
      <c r="B132" s="40"/>
      <c r="C132" s="116" t="s">
        <v>135</v>
      </c>
      <c r="D132" s="56" t="s">
        <v>136</v>
      </c>
      <c r="E132" s="117" t="s">
        <v>137</v>
      </c>
      <c r="F132" s="56" t="s">
        <v>138</v>
      </c>
      <c r="G132" s="56" t="s">
        <v>136</v>
      </c>
    </row>
    <row r="133" spans="1:38" s="17" customFormat="1" ht="47.25" customHeight="1">
      <c r="A133" s="40">
        <v>2</v>
      </c>
      <c r="B133" s="40"/>
      <c r="C133" s="116" t="s">
        <v>135</v>
      </c>
      <c r="D133" s="56" t="s">
        <v>139</v>
      </c>
      <c r="E133" s="117" t="s">
        <v>140</v>
      </c>
      <c r="F133" s="56" t="s">
        <v>138</v>
      </c>
      <c r="G133" s="56" t="s">
        <v>139</v>
      </c>
    </row>
    <row r="134" spans="1:38" s="17" customFormat="1" ht="47.25" customHeight="1">
      <c r="A134" s="40">
        <v>3</v>
      </c>
      <c r="B134" s="40"/>
      <c r="C134" s="80" t="s">
        <v>141</v>
      </c>
      <c r="D134" s="83" t="s">
        <v>139</v>
      </c>
      <c r="E134" s="84" t="s">
        <v>142</v>
      </c>
      <c r="F134" s="56" t="s">
        <v>138</v>
      </c>
      <c r="G134" s="83">
        <v>0</v>
      </c>
    </row>
    <row r="135" spans="1:38" s="17" customFormat="1" ht="47.25" customHeight="1">
      <c r="A135" s="40">
        <v>4</v>
      </c>
      <c r="B135" s="40"/>
      <c r="C135" s="80" t="s">
        <v>143</v>
      </c>
      <c r="D135" s="83" t="s">
        <v>144</v>
      </c>
      <c r="E135" s="84" t="s">
        <v>145</v>
      </c>
      <c r="F135" s="56" t="s">
        <v>146</v>
      </c>
      <c r="G135" s="83" t="s">
        <v>147</v>
      </c>
    </row>
    <row r="136" spans="1:38" ht="29.25" customHeight="1">
      <c r="A136" s="35"/>
      <c r="B136" s="51" t="s">
        <v>29</v>
      </c>
      <c r="C136" s="155" t="s">
        <v>56</v>
      </c>
      <c r="D136" s="155"/>
      <c r="E136" s="155"/>
      <c r="F136" s="155"/>
      <c r="G136" s="155"/>
      <c r="H136" s="35"/>
      <c r="I136" s="35"/>
      <c r="J136" s="35"/>
      <c r="K136" s="35"/>
      <c r="L136" s="35"/>
      <c r="M136" s="35"/>
      <c r="N136" s="35"/>
      <c r="O136" s="35"/>
      <c r="P136" s="35"/>
      <c r="Q136" s="35"/>
      <c r="R136" s="35"/>
      <c r="S136" s="35"/>
      <c r="T136" s="35"/>
      <c r="U136" s="35"/>
      <c r="V136" s="35"/>
      <c r="W136" s="35"/>
      <c r="X136" s="35"/>
      <c r="Y136" s="35"/>
      <c r="Z136" s="35"/>
      <c r="AA136" s="35"/>
      <c r="AB136" s="35"/>
      <c r="AC136" s="35"/>
      <c r="AD136" s="35"/>
      <c r="AE136" s="35"/>
      <c r="AF136" s="35"/>
      <c r="AG136" s="36"/>
      <c r="AH136" s="36"/>
      <c r="AI136" s="36"/>
      <c r="AJ136" s="36"/>
      <c r="AK136" s="36"/>
      <c r="AL136" s="36"/>
    </row>
    <row r="137" spans="1:38" ht="33" customHeight="1">
      <c r="A137" s="35"/>
      <c r="B137" s="35" t="s">
        <v>49</v>
      </c>
      <c r="C137" s="122" t="s">
        <v>55</v>
      </c>
      <c r="D137" s="122"/>
      <c r="E137" s="51"/>
      <c r="F137" s="51"/>
      <c r="G137" s="51"/>
      <c r="H137" s="35"/>
      <c r="I137" s="35"/>
      <c r="J137" s="35"/>
      <c r="K137" s="35"/>
      <c r="L137" s="35"/>
      <c r="M137" s="35"/>
      <c r="N137" s="35"/>
      <c r="O137" s="35"/>
      <c r="P137" s="35"/>
      <c r="Q137" s="35"/>
      <c r="R137" s="35"/>
      <c r="S137" s="35"/>
      <c r="T137" s="35"/>
      <c r="U137" s="35"/>
      <c r="V137" s="35"/>
      <c r="W137" s="35"/>
      <c r="X137" s="35"/>
      <c r="Y137" s="35"/>
      <c r="Z137" s="35"/>
      <c r="AA137" s="35"/>
      <c r="AB137" s="35"/>
      <c r="AC137" s="35"/>
      <c r="AD137" s="35"/>
      <c r="AE137" s="35"/>
      <c r="AF137" s="35"/>
      <c r="AG137" s="36"/>
      <c r="AH137" s="36"/>
      <c r="AI137" s="36"/>
      <c r="AJ137" s="36"/>
      <c r="AK137" s="36"/>
      <c r="AL137" s="36"/>
    </row>
    <row r="138" spans="1:38" ht="15.75" customHeight="1">
      <c r="A138" s="123" t="s">
        <v>9</v>
      </c>
      <c r="B138" s="123" t="s">
        <v>0</v>
      </c>
      <c r="C138" s="123" t="s">
        <v>1</v>
      </c>
      <c r="D138" s="150" t="s">
        <v>2</v>
      </c>
      <c r="E138" s="151"/>
      <c r="F138" s="126" t="s">
        <v>50</v>
      </c>
      <c r="G138" s="37" t="s">
        <v>6</v>
      </c>
      <c r="H138" s="36"/>
      <c r="I138" s="36"/>
      <c r="J138" s="36"/>
      <c r="K138" s="36"/>
      <c r="L138" s="36"/>
      <c r="M138" s="36"/>
      <c r="N138" s="36"/>
      <c r="O138" s="36"/>
      <c r="P138" s="36"/>
      <c r="Q138" s="36"/>
      <c r="R138" s="36"/>
      <c r="S138" s="36"/>
      <c r="T138" s="36"/>
      <c r="U138" s="36"/>
      <c r="V138" s="36"/>
      <c r="W138" s="36"/>
      <c r="X138" s="36"/>
      <c r="Y138" s="36"/>
      <c r="Z138" s="36"/>
      <c r="AA138" s="36"/>
      <c r="AB138" s="36"/>
      <c r="AC138" s="36"/>
      <c r="AD138" s="36"/>
      <c r="AE138" s="36"/>
      <c r="AF138" s="36"/>
      <c r="AG138" s="36"/>
      <c r="AH138" s="36"/>
      <c r="AI138" s="36"/>
      <c r="AJ138" s="36"/>
      <c r="AK138" s="36"/>
      <c r="AL138" s="36"/>
    </row>
    <row r="139" spans="1:38" ht="15.75">
      <c r="A139" s="127"/>
      <c r="B139" s="127"/>
      <c r="C139" s="127"/>
      <c r="D139" s="38" t="s">
        <v>30</v>
      </c>
      <c r="E139" s="37" t="s">
        <v>4</v>
      </c>
      <c r="F139" s="152"/>
      <c r="G139" s="38" t="s">
        <v>30</v>
      </c>
      <c r="H139" s="36"/>
      <c r="I139" s="36"/>
      <c r="J139" s="36"/>
      <c r="K139" s="36"/>
      <c r="L139" s="36"/>
      <c r="M139" s="36"/>
      <c r="N139" s="36"/>
      <c r="O139" s="36"/>
      <c r="P139" s="36"/>
      <c r="Q139" s="36"/>
      <c r="R139" s="36"/>
      <c r="S139" s="36"/>
      <c r="T139" s="36"/>
      <c r="U139" s="36"/>
      <c r="V139" s="36"/>
      <c r="W139" s="36"/>
      <c r="X139" s="36"/>
      <c r="Y139" s="36"/>
      <c r="Z139" s="36"/>
      <c r="AA139" s="36"/>
      <c r="AB139" s="36"/>
      <c r="AC139" s="36"/>
      <c r="AD139" s="36"/>
      <c r="AE139" s="36"/>
      <c r="AF139" s="36"/>
      <c r="AG139" s="36"/>
      <c r="AH139" s="36"/>
      <c r="AI139" s="36"/>
      <c r="AJ139" s="36"/>
      <c r="AK139" s="36"/>
      <c r="AL139" s="36"/>
    </row>
    <row r="140" spans="1:38" s="120" customFormat="1" ht="60">
      <c r="A140" s="83">
        <v>1</v>
      </c>
      <c r="B140" s="118" t="s">
        <v>94</v>
      </c>
      <c r="C140" s="118" t="s">
        <v>66</v>
      </c>
      <c r="D140" s="119">
        <v>2015</v>
      </c>
      <c r="E140" s="119">
        <v>141119</v>
      </c>
      <c r="F140" s="119">
        <v>180</v>
      </c>
      <c r="G140" s="119">
        <f t="shared" ref="G140:G143" si="2">D140</f>
        <v>2015</v>
      </c>
    </row>
    <row r="141" spans="1:38" s="120" customFormat="1" ht="60">
      <c r="A141" s="83">
        <v>2</v>
      </c>
      <c r="B141" s="118" t="s">
        <v>94</v>
      </c>
      <c r="C141" s="118" t="s">
        <v>66</v>
      </c>
      <c r="D141" s="119">
        <v>1440</v>
      </c>
      <c r="E141" s="119">
        <v>121119</v>
      </c>
      <c r="F141" s="119">
        <v>180</v>
      </c>
      <c r="G141" s="119">
        <f t="shared" si="2"/>
        <v>1440</v>
      </c>
    </row>
    <row r="142" spans="1:38" s="120" customFormat="1" ht="45">
      <c r="A142" s="83">
        <v>3</v>
      </c>
      <c r="B142" s="118" t="s">
        <v>95</v>
      </c>
      <c r="C142" s="118" t="s">
        <v>96</v>
      </c>
      <c r="D142" s="119">
        <v>817</v>
      </c>
      <c r="E142" s="119">
        <v>131119</v>
      </c>
      <c r="F142" s="119">
        <v>180</v>
      </c>
      <c r="G142" s="119">
        <f t="shared" si="2"/>
        <v>817</v>
      </c>
    </row>
    <row r="143" spans="1:38" s="120" customFormat="1" ht="45">
      <c r="A143" s="83">
        <v>4</v>
      </c>
      <c r="B143" s="118" t="s">
        <v>95</v>
      </c>
      <c r="C143" s="118" t="s">
        <v>96</v>
      </c>
      <c r="D143" s="119">
        <v>274</v>
      </c>
      <c r="E143" s="119">
        <v>221119</v>
      </c>
      <c r="F143" s="119">
        <v>180</v>
      </c>
      <c r="G143" s="119">
        <f t="shared" si="2"/>
        <v>274</v>
      </c>
    </row>
    <row r="145" spans="1:38" ht="29.25" customHeight="1">
      <c r="A145" s="35"/>
      <c r="B145" s="51" t="s">
        <v>29</v>
      </c>
      <c r="C145" s="121" t="s">
        <v>58</v>
      </c>
      <c r="D145" s="121"/>
      <c r="E145" s="121"/>
      <c r="F145" s="121"/>
      <c r="G145" s="121"/>
      <c r="H145" s="35"/>
      <c r="I145" s="35"/>
      <c r="J145" s="35"/>
      <c r="K145" s="35"/>
      <c r="L145" s="35"/>
      <c r="M145" s="35"/>
      <c r="N145" s="35"/>
      <c r="O145" s="35"/>
      <c r="P145" s="35"/>
      <c r="Q145" s="35"/>
      <c r="R145" s="35"/>
      <c r="S145" s="35"/>
      <c r="T145" s="35"/>
      <c r="U145" s="35"/>
      <c r="V145" s="35"/>
      <c r="W145" s="35"/>
      <c r="X145" s="35"/>
      <c r="Y145" s="35"/>
      <c r="Z145" s="35"/>
      <c r="AA145" s="35"/>
      <c r="AB145" s="35"/>
      <c r="AC145" s="35"/>
      <c r="AD145" s="35"/>
      <c r="AE145" s="35"/>
      <c r="AF145" s="35"/>
      <c r="AG145" s="36"/>
      <c r="AH145" s="36"/>
      <c r="AI145" s="36"/>
      <c r="AJ145" s="36"/>
      <c r="AK145" s="36"/>
      <c r="AL145" s="36"/>
    </row>
    <row r="146" spans="1:38" ht="33" customHeight="1">
      <c r="A146" s="35"/>
      <c r="B146" s="35" t="s">
        <v>49</v>
      </c>
      <c r="C146" s="122" t="s">
        <v>59</v>
      </c>
      <c r="D146" s="122"/>
      <c r="E146" s="51"/>
      <c r="F146" s="51"/>
      <c r="G146" s="51"/>
      <c r="H146" s="35"/>
      <c r="I146" s="35"/>
      <c r="J146" s="35"/>
      <c r="K146" s="35"/>
      <c r="L146" s="35"/>
      <c r="M146" s="35"/>
      <c r="N146" s="35"/>
      <c r="O146" s="35"/>
      <c r="P146" s="35"/>
      <c r="Q146" s="35"/>
      <c r="R146" s="35"/>
      <c r="S146" s="35"/>
      <c r="T146" s="35"/>
      <c r="U146" s="35"/>
      <c r="V146" s="35"/>
      <c r="W146" s="35"/>
      <c r="X146" s="35"/>
      <c r="Y146" s="35"/>
      <c r="Z146" s="35"/>
      <c r="AA146" s="35"/>
      <c r="AB146" s="35"/>
      <c r="AC146" s="35"/>
      <c r="AD146" s="35"/>
      <c r="AE146" s="35"/>
      <c r="AF146" s="35"/>
      <c r="AG146" s="36"/>
      <c r="AH146" s="36"/>
      <c r="AI146" s="36"/>
      <c r="AJ146" s="36"/>
      <c r="AK146" s="36"/>
      <c r="AL146" s="36"/>
    </row>
    <row r="147" spans="1:38" ht="15.75" customHeight="1">
      <c r="A147" s="123" t="s">
        <v>9</v>
      </c>
      <c r="B147" s="123" t="s">
        <v>0</v>
      </c>
      <c r="C147" s="123" t="s">
        <v>1</v>
      </c>
      <c r="D147" s="125" t="s">
        <v>2</v>
      </c>
      <c r="E147" s="125"/>
      <c r="F147" s="126" t="s">
        <v>50</v>
      </c>
      <c r="G147" s="37" t="s">
        <v>6</v>
      </c>
      <c r="H147" s="36"/>
      <c r="I147" s="36"/>
      <c r="J147" s="36"/>
      <c r="K147" s="36"/>
      <c r="L147" s="36"/>
      <c r="M147" s="36"/>
      <c r="N147" s="36"/>
      <c r="O147" s="36"/>
      <c r="P147" s="36"/>
      <c r="Q147" s="36"/>
      <c r="R147" s="36"/>
      <c r="S147" s="36"/>
      <c r="T147" s="36"/>
      <c r="U147" s="36"/>
      <c r="V147" s="36"/>
      <c r="W147" s="36"/>
      <c r="X147" s="36"/>
      <c r="Y147" s="36"/>
      <c r="Z147" s="36"/>
      <c r="AA147" s="36"/>
      <c r="AB147" s="36"/>
      <c r="AC147" s="36"/>
      <c r="AD147" s="36"/>
      <c r="AE147" s="36"/>
      <c r="AF147" s="36"/>
      <c r="AG147" s="36"/>
      <c r="AH147" s="36"/>
      <c r="AI147" s="36"/>
      <c r="AJ147" s="36"/>
      <c r="AK147" s="36"/>
      <c r="AL147" s="36"/>
    </row>
    <row r="148" spans="1:38" ht="15.75">
      <c r="A148" s="124"/>
      <c r="B148" s="124"/>
      <c r="C148" s="124"/>
      <c r="D148" s="38" t="s">
        <v>30</v>
      </c>
      <c r="E148" s="37" t="s">
        <v>4</v>
      </c>
      <c r="F148" s="127"/>
      <c r="G148" s="38" t="s">
        <v>30</v>
      </c>
      <c r="H148" s="36"/>
      <c r="I148" s="36"/>
      <c r="J148" s="36"/>
      <c r="K148" s="36"/>
      <c r="L148" s="36"/>
      <c r="M148" s="36"/>
      <c r="N148" s="36"/>
      <c r="O148" s="36"/>
      <c r="P148" s="36"/>
      <c r="Q148" s="36"/>
      <c r="R148" s="36"/>
      <c r="S148" s="36"/>
      <c r="T148" s="36"/>
      <c r="U148" s="36"/>
      <c r="V148" s="36"/>
      <c r="W148" s="36"/>
      <c r="X148" s="36"/>
      <c r="Y148" s="36"/>
      <c r="Z148" s="36"/>
      <c r="AA148" s="36"/>
      <c r="AB148" s="36"/>
      <c r="AC148" s="36"/>
      <c r="AD148" s="36"/>
      <c r="AE148" s="36"/>
      <c r="AF148" s="36"/>
      <c r="AG148" s="36"/>
      <c r="AH148" s="36"/>
      <c r="AI148" s="36"/>
      <c r="AJ148" s="36"/>
      <c r="AK148" s="36"/>
      <c r="AL148" s="36"/>
    </row>
    <row r="149" spans="1:38" s="50" customFormat="1" ht="59.25" customHeight="1">
      <c r="A149" s="41">
        <v>1</v>
      </c>
      <c r="B149" s="42" t="s">
        <v>192</v>
      </c>
      <c r="C149" s="42" t="s">
        <v>193</v>
      </c>
      <c r="D149" s="42">
        <v>2818</v>
      </c>
      <c r="E149" s="49" t="s">
        <v>194</v>
      </c>
      <c r="F149" s="42" t="s">
        <v>195</v>
      </c>
      <c r="G149" s="41">
        <v>584</v>
      </c>
    </row>
    <row r="150" spans="1:38" s="50" customFormat="1" ht="54.75" customHeight="1">
      <c r="A150" s="41">
        <v>2</v>
      </c>
      <c r="B150" s="42" t="s">
        <v>196</v>
      </c>
      <c r="C150" s="42" t="s">
        <v>197</v>
      </c>
      <c r="D150" s="42">
        <v>527</v>
      </c>
      <c r="E150" s="49" t="s">
        <v>198</v>
      </c>
      <c r="F150" s="42" t="s">
        <v>199</v>
      </c>
      <c r="G150" s="41">
        <v>502</v>
      </c>
    </row>
    <row r="151" spans="1:38" s="50" customFormat="1" ht="81" customHeight="1">
      <c r="A151" s="41">
        <v>3</v>
      </c>
      <c r="B151" s="42" t="s">
        <v>200</v>
      </c>
      <c r="C151" s="42" t="s">
        <v>201</v>
      </c>
      <c r="D151" s="42">
        <v>2</v>
      </c>
      <c r="E151" s="42" t="s">
        <v>202</v>
      </c>
      <c r="F151" s="42" t="s">
        <v>203</v>
      </c>
      <c r="G151" s="41">
        <v>2</v>
      </c>
    </row>
    <row r="152" spans="1:38" ht="29.25" customHeight="1">
      <c r="A152" s="35"/>
      <c r="B152" s="51" t="s">
        <v>29</v>
      </c>
      <c r="C152" s="121" t="s">
        <v>64</v>
      </c>
      <c r="D152" s="121"/>
      <c r="E152" s="121"/>
      <c r="F152" s="121"/>
      <c r="G152" s="121"/>
      <c r="H152" s="35"/>
      <c r="I152" s="35"/>
      <c r="J152" s="35"/>
      <c r="K152" s="35"/>
      <c r="L152" s="35"/>
      <c r="M152" s="35"/>
      <c r="N152" s="35"/>
      <c r="O152" s="35"/>
      <c r="P152" s="35"/>
      <c r="Q152" s="35"/>
      <c r="R152" s="35"/>
      <c r="S152" s="35"/>
      <c r="T152" s="35"/>
      <c r="U152" s="35"/>
      <c r="V152" s="35"/>
      <c r="W152" s="35"/>
      <c r="X152" s="35"/>
      <c r="Y152" s="35"/>
      <c r="Z152" s="35"/>
      <c r="AA152" s="35"/>
      <c r="AB152" s="35"/>
      <c r="AC152" s="35"/>
      <c r="AD152" s="35"/>
      <c r="AE152" s="35"/>
      <c r="AF152" s="35"/>
      <c r="AG152" s="36"/>
      <c r="AH152" s="36"/>
      <c r="AI152" s="36"/>
      <c r="AJ152" s="36"/>
      <c r="AK152" s="36"/>
      <c r="AL152" s="36"/>
    </row>
    <row r="153" spans="1:38" ht="33" customHeight="1">
      <c r="A153" s="35"/>
      <c r="B153" s="35" t="s">
        <v>49</v>
      </c>
      <c r="C153" s="122" t="s">
        <v>59</v>
      </c>
      <c r="D153" s="122"/>
      <c r="E153" s="51"/>
      <c r="F153" s="51"/>
      <c r="G153" s="51"/>
      <c r="H153" s="35"/>
      <c r="I153" s="35"/>
      <c r="J153" s="35"/>
      <c r="K153" s="35"/>
      <c r="L153" s="35"/>
      <c r="M153" s="35"/>
      <c r="N153" s="35"/>
      <c r="O153" s="35"/>
      <c r="P153" s="35"/>
      <c r="Q153" s="35"/>
      <c r="R153" s="35"/>
      <c r="S153" s="35"/>
      <c r="T153" s="35"/>
      <c r="U153" s="35"/>
      <c r="V153" s="35"/>
      <c r="W153" s="35"/>
      <c r="X153" s="35"/>
      <c r="Y153" s="35"/>
      <c r="Z153" s="35"/>
      <c r="AA153" s="35"/>
      <c r="AB153" s="35"/>
      <c r="AC153" s="35"/>
      <c r="AD153" s="35"/>
      <c r="AE153" s="35"/>
      <c r="AF153" s="35"/>
      <c r="AG153" s="36"/>
      <c r="AH153" s="36"/>
      <c r="AI153" s="36"/>
      <c r="AJ153" s="36"/>
      <c r="AK153" s="36"/>
      <c r="AL153" s="36"/>
    </row>
    <row r="154" spans="1:38" ht="15.75" customHeight="1">
      <c r="A154" s="123" t="s">
        <v>9</v>
      </c>
      <c r="B154" s="123" t="s">
        <v>0</v>
      </c>
      <c r="C154" s="123" t="s">
        <v>1</v>
      </c>
      <c r="D154" s="125" t="s">
        <v>2</v>
      </c>
      <c r="E154" s="125"/>
      <c r="F154" s="126" t="s">
        <v>50</v>
      </c>
      <c r="G154" s="37" t="s">
        <v>6</v>
      </c>
      <c r="H154" s="36"/>
      <c r="I154" s="36"/>
      <c r="J154" s="36"/>
      <c r="K154" s="36"/>
      <c r="L154" s="36"/>
      <c r="M154" s="36"/>
      <c r="N154" s="36"/>
      <c r="O154" s="36"/>
      <c r="P154" s="36"/>
      <c r="Q154" s="36"/>
      <c r="R154" s="36"/>
      <c r="S154" s="36"/>
      <c r="T154" s="36"/>
      <c r="U154" s="36"/>
      <c r="V154" s="36"/>
      <c r="W154" s="36"/>
      <c r="X154" s="36"/>
      <c r="Y154" s="36"/>
      <c r="Z154" s="36"/>
      <c r="AA154" s="36"/>
      <c r="AB154" s="36"/>
      <c r="AC154" s="36"/>
      <c r="AD154" s="36"/>
      <c r="AE154" s="36"/>
      <c r="AF154" s="36"/>
      <c r="AG154" s="36"/>
      <c r="AH154" s="36"/>
      <c r="AI154" s="36"/>
      <c r="AJ154" s="36"/>
      <c r="AK154" s="36"/>
      <c r="AL154" s="36"/>
    </row>
    <row r="155" spans="1:38" ht="15.75">
      <c r="A155" s="124"/>
      <c r="B155" s="124"/>
      <c r="C155" s="124"/>
      <c r="D155" s="38" t="s">
        <v>30</v>
      </c>
      <c r="E155" s="37" t="s">
        <v>4</v>
      </c>
      <c r="F155" s="127"/>
      <c r="G155" s="38" t="s">
        <v>30</v>
      </c>
      <c r="H155" s="36"/>
      <c r="I155" s="36"/>
      <c r="J155" s="36"/>
      <c r="K155" s="36"/>
      <c r="L155" s="36"/>
      <c r="M155" s="36"/>
      <c r="N155" s="36"/>
      <c r="O155" s="36"/>
      <c r="P155" s="36"/>
      <c r="Q155" s="36"/>
      <c r="R155" s="36"/>
      <c r="S155" s="36"/>
      <c r="T155" s="36"/>
      <c r="U155" s="36"/>
      <c r="V155" s="36"/>
      <c r="W155" s="36"/>
      <c r="X155" s="36"/>
      <c r="Y155" s="36"/>
      <c r="Z155" s="36"/>
      <c r="AA155" s="36"/>
      <c r="AB155" s="36"/>
      <c r="AC155" s="36"/>
      <c r="AD155" s="36"/>
      <c r="AE155" s="36"/>
      <c r="AF155" s="36"/>
      <c r="AG155" s="36"/>
      <c r="AH155" s="36"/>
      <c r="AI155" s="36"/>
      <c r="AJ155" s="36"/>
      <c r="AK155" s="36"/>
      <c r="AL155" s="36"/>
    </row>
    <row r="156" spans="1:38" s="50" customFormat="1" ht="72" customHeight="1">
      <c r="A156" s="41">
        <v>1</v>
      </c>
      <c r="B156" s="41"/>
      <c r="C156" s="42" t="s">
        <v>178</v>
      </c>
      <c r="D156" s="42">
        <v>1</v>
      </c>
      <c r="E156" s="41"/>
      <c r="F156" s="42" t="s">
        <v>179</v>
      </c>
      <c r="G156" s="41">
        <v>0</v>
      </c>
    </row>
    <row r="157" spans="1:38" ht="29.25" customHeight="1">
      <c r="A157" s="35"/>
      <c r="B157" s="51" t="s">
        <v>29</v>
      </c>
      <c r="C157" s="121" t="s">
        <v>65</v>
      </c>
      <c r="D157" s="121"/>
      <c r="E157" s="121"/>
      <c r="F157" s="121"/>
      <c r="G157" s="121"/>
      <c r="H157" s="35"/>
      <c r="I157" s="35"/>
      <c r="J157" s="35"/>
      <c r="K157" s="35"/>
      <c r="L157" s="35"/>
      <c r="M157" s="35"/>
      <c r="N157" s="35"/>
      <c r="O157" s="35"/>
      <c r="P157" s="35"/>
      <c r="Q157" s="35"/>
      <c r="R157" s="35"/>
      <c r="S157" s="35"/>
      <c r="T157" s="35"/>
      <c r="U157" s="35"/>
      <c r="V157" s="35"/>
      <c r="W157" s="35"/>
      <c r="X157" s="35"/>
      <c r="Y157" s="35"/>
      <c r="Z157" s="35"/>
      <c r="AA157" s="35"/>
      <c r="AB157" s="35"/>
      <c r="AC157" s="35"/>
      <c r="AD157" s="35"/>
      <c r="AE157" s="35"/>
      <c r="AF157" s="35"/>
      <c r="AG157" s="36"/>
      <c r="AH157" s="36"/>
      <c r="AI157" s="36"/>
      <c r="AJ157" s="36"/>
      <c r="AK157" s="36"/>
      <c r="AL157" s="36"/>
    </row>
    <row r="158" spans="1:38" ht="33" customHeight="1">
      <c r="A158" s="35"/>
      <c r="B158" s="35" t="s">
        <v>49</v>
      </c>
      <c r="C158" s="122" t="s">
        <v>59</v>
      </c>
      <c r="D158" s="122"/>
      <c r="E158" s="51"/>
      <c r="F158" s="51"/>
      <c r="G158" s="51"/>
      <c r="H158" s="35"/>
      <c r="I158" s="35"/>
      <c r="J158" s="35"/>
      <c r="K158" s="35"/>
      <c r="L158" s="35"/>
      <c r="M158" s="35"/>
      <c r="N158" s="35"/>
      <c r="O158" s="35"/>
      <c r="P158" s="35"/>
      <c r="Q158" s="35"/>
      <c r="R158" s="35"/>
      <c r="S158" s="35"/>
      <c r="T158" s="35"/>
      <c r="U158" s="35"/>
      <c r="V158" s="35"/>
      <c r="W158" s="35"/>
      <c r="X158" s="35"/>
      <c r="Y158" s="35"/>
      <c r="Z158" s="35"/>
      <c r="AA158" s="35"/>
      <c r="AB158" s="35"/>
      <c r="AC158" s="35"/>
      <c r="AD158" s="35"/>
      <c r="AE158" s="35"/>
      <c r="AF158" s="35"/>
      <c r="AG158" s="36"/>
      <c r="AH158" s="36"/>
      <c r="AI158" s="36"/>
      <c r="AJ158" s="36"/>
      <c r="AK158" s="36"/>
      <c r="AL158" s="36"/>
    </row>
    <row r="159" spans="1:38" ht="15.75" customHeight="1">
      <c r="A159" s="123" t="s">
        <v>9</v>
      </c>
      <c r="B159" s="123" t="s">
        <v>0</v>
      </c>
      <c r="C159" s="123" t="s">
        <v>1</v>
      </c>
      <c r="D159" s="125" t="s">
        <v>2</v>
      </c>
      <c r="E159" s="125"/>
      <c r="F159" s="126" t="s">
        <v>50</v>
      </c>
      <c r="G159" s="37" t="s">
        <v>6</v>
      </c>
      <c r="H159" s="36"/>
      <c r="I159" s="36"/>
      <c r="J159" s="36"/>
      <c r="K159" s="36"/>
      <c r="L159" s="36"/>
      <c r="M159" s="36"/>
      <c r="N159" s="36"/>
      <c r="O159" s="36"/>
      <c r="P159" s="36"/>
      <c r="Q159" s="36"/>
      <c r="R159" s="36"/>
      <c r="S159" s="36"/>
      <c r="T159" s="36"/>
      <c r="U159" s="36"/>
      <c r="V159" s="36"/>
      <c r="W159" s="36"/>
      <c r="X159" s="36"/>
      <c r="Y159" s="36"/>
      <c r="Z159" s="36"/>
      <c r="AA159" s="36"/>
      <c r="AB159" s="36"/>
      <c r="AC159" s="36"/>
      <c r="AD159" s="36"/>
      <c r="AE159" s="36"/>
      <c r="AF159" s="36"/>
      <c r="AG159" s="36"/>
      <c r="AH159" s="36"/>
      <c r="AI159" s="36"/>
      <c r="AJ159" s="36"/>
      <c r="AK159" s="36"/>
      <c r="AL159" s="36"/>
    </row>
    <row r="160" spans="1:38" ht="15.75">
      <c r="A160" s="124"/>
      <c r="B160" s="124"/>
      <c r="C160" s="124"/>
      <c r="D160" s="38" t="s">
        <v>30</v>
      </c>
      <c r="E160" s="37" t="s">
        <v>4</v>
      </c>
      <c r="F160" s="127"/>
      <c r="G160" s="38" t="s">
        <v>30</v>
      </c>
      <c r="H160" s="36"/>
      <c r="I160" s="36"/>
      <c r="J160" s="36"/>
      <c r="K160" s="36"/>
      <c r="L160" s="36"/>
      <c r="M160" s="36"/>
      <c r="N160" s="36"/>
      <c r="O160" s="36"/>
      <c r="P160" s="36"/>
      <c r="Q160" s="36"/>
      <c r="R160" s="36"/>
      <c r="S160" s="36"/>
      <c r="T160" s="36"/>
      <c r="U160" s="36"/>
      <c r="V160" s="36"/>
      <c r="W160" s="36"/>
      <c r="X160" s="36"/>
      <c r="Y160" s="36"/>
      <c r="Z160" s="36"/>
      <c r="AA160" s="36"/>
      <c r="AB160" s="36"/>
      <c r="AC160" s="36"/>
      <c r="AD160" s="36"/>
      <c r="AE160" s="36"/>
      <c r="AF160" s="36"/>
      <c r="AG160" s="36"/>
      <c r="AH160" s="36"/>
      <c r="AI160" s="36"/>
      <c r="AJ160" s="36"/>
      <c r="AK160" s="36"/>
      <c r="AL160" s="36"/>
    </row>
    <row r="161" spans="1:38" s="50" customFormat="1" ht="47.25" customHeight="1">
      <c r="A161" s="41">
        <v>1</v>
      </c>
      <c r="B161" s="41" t="s">
        <v>180</v>
      </c>
      <c r="C161" s="42" t="s">
        <v>181</v>
      </c>
      <c r="D161" s="42">
        <v>352</v>
      </c>
      <c r="E161" s="41" t="s">
        <v>182</v>
      </c>
      <c r="F161" s="42" t="s">
        <v>183</v>
      </c>
      <c r="G161" s="41">
        <v>352</v>
      </c>
    </row>
    <row r="163" spans="1:38" ht="45.75" customHeight="1">
      <c r="A163" s="35"/>
      <c r="B163" s="51" t="s">
        <v>29</v>
      </c>
      <c r="C163" s="121" t="s">
        <v>191</v>
      </c>
      <c r="D163" s="121"/>
      <c r="E163" s="121"/>
      <c r="F163" s="121"/>
      <c r="G163" s="121"/>
      <c r="H163" s="35"/>
      <c r="I163" s="35"/>
      <c r="J163" s="35"/>
      <c r="K163" s="35"/>
      <c r="L163" s="35"/>
      <c r="M163" s="35"/>
      <c r="N163" s="35"/>
      <c r="O163" s="35"/>
      <c r="P163" s="35"/>
      <c r="Q163" s="35"/>
      <c r="R163" s="35"/>
      <c r="S163" s="35"/>
      <c r="T163" s="35"/>
      <c r="U163" s="35"/>
      <c r="V163" s="35"/>
      <c r="W163" s="35"/>
      <c r="X163" s="35"/>
      <c r="Y163" s="35"/>
      <c r="Z163" s="35"/>
      <c r="AA163" s="35"/>
      <c r="AB163" s="35"/>
      <c r="AC163" s="35"/>
      <c r="AD163" s="35"/>
      <c r="AE163" s="35"/>
      <c r="AF163" s="35"/>
      <c r="AG163" s="36"/>
      <c r="AH163" s="36"/>
      <c r="AI163" s="36"/>
      <c r="AJ163" s="36"/>
      <c r="AK163" s="36"/>
      <c r="AL163" s="36"/>
    </row>
    <row r="164" spans="1:38" ht="33" customHeight="1">
      <c r="A164" s="35"/>
      <c r="B164" s="35" t="s">
        <v>49</v>
      </c>
      <c r="C164" s="122" t="s">
        <v>59</v>
      </c>
      <c r="D164" s="122"/>
      <c r="E164" s="51"/>
      <c r="F164" s="51"/>
      <c r="G164" s="51"/>
      <c r="H164" s="35"/>
      <c r="I164" s="35"/>
      <c r="J164" s="35"/>
      <c r="K164" s="35"/>
      <c r="L164" s="35"/>
      <c r="M164" s="35"/>
      <c r="N164" s="35"/>
      <c r="O164" s="35"/>
      <c r="P164" s="35"/>
      <c r="Q164" s="35"/>
      <c r="R164" s="35"/>
      <c r="S164" s="35"/>
      <c r="T164" s="35"/>
      <c r="U164" s="35"/>
      <c r="V164" s="35"/>
      <c r="W164" s="35"/>
      <c r="X164" s="35"/>
      <c r="Y164" s="35"/>
      <c r="Z164" s="35"/>
      <c r="AA164" s="35"/>
      <c r="AB164" s="35"/>
      <c r="AC164" s="35"/>
      <c r="AD164" s="35"/>
      <c r="AE164" s="35"/>
      <c r="AF164" s="35"/>
      <c r="AG164" s="36"/>
      <c r="AH164" s="36"/>
      <c r="AI164" s="36"/>
      <c r="AJ164" s="36"/>
      <c r="AK164" s="36"/>
      <c r="AL164" s="36"/>
    </row>
    <row r="165" spans="1:38" ht="15.75" customHeight="1">
      <c r="A165" s="123" t="s">
        <v>9</v>
      </c>
      <c r="B165" s="123" t="s">
        <v>0</v>
      </c>
      <c r="C165" s="123" t="s">
        <v>1</v>
      </c>
      <c r="D165" s="125" t="s">
        <v>2</v>
      </c>
      <c r="E165" s="125"/>
      <c r="F165" s="126" t="s">
        <v>50</v>
      </c>
      <c r="G165" s="37" t="s">
        <v>6</v>
      </c>
      <c r="H165" s="36"/>
      <c r="I165" s="36"/>
      <c r="J165" s="36"/>
      <c r="K165" s="36"/>
      <c r="L165" s="36"/>
      <c r="M165" s="36"/>
      <c r="N165" s="36"/>
      <c r="O165" s="36"/>
      <c r="P165" s="36"/>
      <c r="Q165" s="36"/>
      <c r="R165" s="36"/>
      <c r="S165" s="36"/>
      <c r="T165" s="36"/>
      <c r="U165" s="36"/>
      <c r="V165" s="36"/>
      <c r="W165" s="36"/>
      <c r="X165" s="36"/>
      <c r="Y165" s="36"/>
      <c r="Z165" s="36"/>
      <c r="AA165" s="36"/>
      <c r="AB165" s="36"/>
      <c r="AC165" s="36"/>
      <c r="AD165" s="36"/>
      <c r="AE165" s="36"/>
      <c r="AF165" s="36"/>
      <c r="AG165" s="36"/>
      <c r="AH165" s="36"/>
      <c r="AI165" s="36"/>
      <c r="AJ165" s="36"/>
      <c r="AK165" s="36"/>
      <c r="AL165" s="36"/>
    </row>
    <row r="166" spans="1:38" ht="15.75">
      <c r="A166" s="124"/>
      <c r="B166" s="124"/>
      <c r="C166" s="124"/>
      <c r="D166" s="38" t="s">
        <v>30</v>
      </c>
      <c r="E166" s="37" t="s">
        <v>4</v>
      </c>
      <c r="F166" s="127"/>
      <c r="G166" s="38" t="s">
        <v>30</v>
      </c>
      <c r="H166" s="36"/>
      <c r="I166" s="36"/>
      <c r="J166" s="36"/>
      <c r="K166" s="36"/>
      <c r="L166" s="36"/>
      <c r="M166" s="36"/>
      <c r="N166" s="36"/>
      <c r="O166" s="36"/>
      <c r="P166" s="36"/>
      <c r="Q166" s="36"/>
      <c r="R166" s="36"/>
      <c r="S166" s="36"/>
      <c r="T166" s="36"/>
      <c r="U166" s="36"/>
      <c r="V166" s="36"/>
      <c r="W166" s="36"/>
      <c r="X166" s="36"/>
      <c r="Y166" s="36"/>
      <c r="Z166" s="36"/>
      <c r="AA166" s="36"/>
      <c r="AB166" s="36"/>
      <c r="AC166" s="36"/>
      <c r="AD166" s="36"/>
      <c r="AE166" s="36"/>
      <c r="AF166" s="36"/>
      <c r="AG166" s="36"/>
      <c r="AH166" s="36"/>
      <c r="AI166" s="36"/>
      <c r="AJ166" s="36"/>
      <c r="AK166" s="36"/>
      <c r="AL166" s="36"/>
    </row>
    <row r="167" spans="1:38" s="50" customFormat="1" ht="47.25" customHeight="1">
      <c r="A167" s="41">
        <v>1</v>
      </c>
      <c r="B167" s="41" t="s">
        <v>184</v>
      </c>
      <c r="C167" s="42" t="s">
        <v>185</v>
      </c>
      <c r="D167" s="42">
        <v>90</v>
      </c>
      <c r="E167" s="41" t="s">
        <v>186</v>
      </c>
      <c r="F167" s="42" t="s">
        <v>187</v>
      </c>
      <c r="G167" s="41">
        <v>90</v>
      </c>
    </row>
    <row r="168" spans="1:38" s="50" customFormat="1" ht="72" customHeight="1">
      <c r="A168" s="41">
        <v>2</v>
      </c>
      <c r="B168" s="41" t="s">
        <v>184</v>
      </c>
      <c r="C168" s="42" t="s">
        <v>188</v>
      </c>
      <c r="D168" s="42">
        <v>207</v>
      </c>
      <c r="E168" s="41" t="s">
        <v>189</v>
      </c>
      <c r="F168" s="42" t="s">
        <v>190</v>
      </c>
      <c r="G168" s="41">
        <v>207</v>
      </c>
    </row>
  </sheetData>
  <mergeCells count="113">
    <mergeCell ref="C152:G152"/>
    <mergeCell ref="C153:D153"/>
    <mergeCell ref="A154:A155"/>
    <mergeCell ref="B154:B155"/>
    <mergeCell ref="C154:C155"/>
    <mergeCell ref="C157:G157"/>
    <mergeCell ref="C158:D158"/>
    <mergeCell ref="A159:A160"/>
    <mergeCell ref="B159:B160"/>
    <mergeCell ref="C159:C160"/>
    <mergeCell ref="D159:E159"/>
    <mergeCell ref="F159:F160"/>
    <mergeCell ref="D154:E154"/>
    <mergeCell ref="F154:F155"/>
    <mergeCell ref="A147:A148"/>
    <mergeCell ref="B147:B148"/>
    <mergeCell ref="C147:C148"/>
    <mergeCell ref="D147:E147"/>
    <mergeCell ref="D89:E89"/>
    <mergeCell ref="B89:B90"/>
    <mergeCell ref="C89:C90"/>
    <mergeCell ref="C145:G145"/>
    <mergeCell ref="C146:D146"/>
    <mergeCell ref="A129:H129"/>
    <mergeCell ref="B130:O130"/>
    <mergeCell ref="A115:H115"/>
    <mergeCell ref="A1:G1"/>
    <mergeCell ref="A138:A139"/>
    <mergeCell ref="B138:B139"/>
    <mergeCell ref="C138:C139"/>
    <mergeCell ref="D138:E138"/>
    <mergeCell ref="F138:F139"/>
    <mergeCell ref="B26:G26"/>
    <mergeCell ref="A27:I27"/>
    <mergeCell ref="C136:G136"/>
    <mergeCell ref="A89:A90"/>
    <mergeCell ref="A54:H54"/>
    <mergeCell ref="B56:H56"/>
    <mergeCell ref="A57:A58"/>
    <mergeCell ref="B57:B58"/>
    <mergeCell ref="A39:H39"/>
    <mergeCell ref="C42:C43"/>
    <mergeCell ref="D42:E42"/>
    <mergeCell ref="A29:A30"/>
    <mergeCell ref="C29:C30"/>
    <mergeCell ref="B29:B30"/>
    <mergeCell ref="F42:F43"/>
    <mergeCell ref="B41:H41"/>
    <mergeCell ref="A42:A43"/>
    <mergeCell ref="B42:B43"/>
    <mergeCell ref="A118:A119"/>
    <mergeCell ref="B118:B119"/>
    <mergeCell ref="A109:H109"/>
    <mergeCell ref="B110:O110"/>
    <mergeCell ref="A112:A113"/>
    <mergeCell ref="B112:B113"/>
    <mergeCell ref="C112:C113"/>
    <mergeCell ref="D112:E112"/>
    <mergeCell ref="F112:F113"/>
    <mergeCell ref="C20:G20"/>
    <mergeCell ref="A21:G21"/>
    <mergeCell ref="A22:A23"/>
    <mergeCell ref="B22:B23"/>
    <mergeCell ref="C22:C23"/>
    <mergeCell ref="D22:E22"/>
    <mergeCell ref="F22:F23"/>
    <mergeCell ref="A76:G76"/>
    <mergeCell ref="A79:G79"/>
    <mergeCell ref="C57:C58"/>
    <mergeCell ref="D57:E57"/>
    <mergeCell ref="F57:F58"/>
    <mergeCell ref="D74:E74"/>
    <mergeCell ref="C73:I73"/>
    <mergeCell ref="D29:E29"/>
    <mergeCell ref="F29:G30"/>
    <mergeCell ref="D16:E16"/>
    <mergeCell ref="F16:F17"/>
    <mergeCell ref="C3:G3"/>
    <mergeCell ref="A4:G4"/>
    <mergeCell ref="A5:A6"/>
    <mergeCell ref="B5:B6"/>
    <mergeCell ref="C5:C6"/>
    <mergeCell ref="D5:E5"/>
    <mergeCell ref="F5:F6"/>
    <mergeCell ref="C14:G14"/>
    <mergeCell ref="A15:G15"/>
    <mergeCell ref="A16:A17"/>
    <mergeCell ref="B16:B17"/>
    <mergeCell ref="C16:C17"/>
    <mergeCell ref="C163:G163"/>
    <mergeCell ref="C164:D164"/>
    <mergeCell ref="A165:A166"/>
    <mergeCell ref="B165:B166"/>
    <mergeCell ref="C165:C166"/>
    <mergeCell ref="D165:E165"/>
    <mergeCell ref="F165:F166"/>
    <mergeCell ref="C86:I86"/>
    <mergeCell ref="A82:G82"/>
    <mergeCell ref="A122:H122"/>
    <mergeCell ref="B123:O123"/>
    <mergeCell ref="A125:A126"/>
    <mergeCell ref="B125:B126"/>
    <mergeCell ref="C125:C126"/>
    <mergeCell ref="D125:E125"/>
    <mergeCell ref="F125:F126"/>
    <mergeCell ref="C118:C119"/>
    <mergeCell ref="D118:E118"/>
    <mergeCell ref="F118:F119"/>
    <mergeCell ref="F147:F148"/>
    <mergeCell ref="C137:D137"/>
    <mergeCell ref="F89:F90"/>
    <mergeCell ref="A87:G87"/>
    <mergeCell ref="B116:O116"/>
  </mergeCells>
  <pageMargins left="0.70866141732283472" right="0.70866141732283472" top="0.55118110236220474" bottom="0.15748031496062992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Guoz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Бугера Юлия</cp:lastModifiedBy>
  <cp:lastPrinted>2014-10-14T09:44:25Z</cp:lastPrinted>
  <dcterms:created xsi:type="dcterms:W3CDTF">2013-07-04T14:41:15Z</dcterms:created>
  <dcterms:modified xsi:type="dcterms:W3CDTF">2020-03-16T06:33:07Z</dcterms:modified>
</cp:coreProperties>
</file>