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60" windowWidth="19440" windowHeight="11100"/>
  </bookViews>
  <sheets>
    <sheet name="дод" sheetId="1" r:id="rId1"/>
  </sheets>
  <externalReferences>
    <externalReference r:id="rId2"/>
    <externalReference r:id="rId3"/>
  </externalReferences>
  <definedNames>
    <definedName name="_xlnm.Print_Area" localSheetId="0">дод!$A$1:$H$61</definedName>
    <definedName name="препарат">OFFSET([1]Списки!$A$1,1,0,COUNTA([1]Списки!$A$2:$A$969),1)</definedName>
  </definedNames>
  <calcPr calcId="145621"/>
</workbook>
</file>

<file path=xl/calcChain.xml><?xml version="1.0" encoding="utf-8"?>
<calcChain xmlns="http://schemas.openxmlformats.org/spreadsheetml/2006/main">
  <c r="A55" i="1"/>
  <c r="A59" l="1"/>
  <c r="A4" l="1"/>
</calcChain>
</file>

<file path=xl/sharedStrings.xml><?xml version="1.0" encoding="utf-8"?>
<sst xmlns="http://schemas.openxmlformats.org/spreadsheetml/2006/main" count="155" uniqueCount="87">
  <si>
    <t>КМКОЛ " Центр мікрохірургії ока"</t>
  </si>
  <si>
    <t>кількість</t>
  </si>
  <si>
    <t>HB877PAV           YD877PA</t>
  </si>
  <si>
    <t>IOЛ MEDICONTUR Bi-Flex HB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</si>
  <si>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</si>
  <si>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</si>
  <si>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</si>
  <si>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</si>
  <si>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</si>
  <si>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</si>
  <si>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</si>
  <si>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шт</t>
  </si>
  <si>
    <t>Підгузки для дорослих 3</t>
  </si>
  <si>
    <t>Зонд для передньї вітректомії</t>
  </si>
  <si>
    <t xml:space="preserve">2266082Н 2266084Н   2305458Н       </t>
  </si>
  <si>
    <t xml:space="preserve">Комплект Int Plus </t>
  </si>
  <si>
    <t>2283238Н   2283239Н</t>
  </si>
  <si>
    <t>ІОЛ MEDICONTUR Ві-Flex НВ</t>
  </si>
  <si>
    <t xml:space="preserve">191113AA754W004      190812АА72R014          191114AA69X001 </t>
  </si>
  <si>
    <t>Віскоеластик VISCOAT</t>
  </si>
  <si>
    <t>19G15GC</t>
  </si>
  <si>
    <t>Віскоеластичний матеріал CELLUGEL</t>
  </si>
  <si>
    <t>00С01133</t>
  </si>
  <si>
    <t>Ніж ClearCut Sideport 1,2 мм</t>
  </si>
  <si>
    <t>299794М</t>
  </si>
  <si>
    <t>Ніж ClearCut HP Interpid 2,2 мм</t>
  </si>
  <si>
    <t>314570М</t>
  </si>
  <si>
    <t>Розчин для іригації ока BSS</t>
  </si>
  <si>
    <t>313597F</t>
  </si>
  <si>
    <t>ІОЛ MEDICONTUR             ( Q-Fiex )</t>
  </si>
  <si>
    <t>191004AA316X018</t>
  </si>
  <si>
    <t>Інжектор Medjet</t>
  </si>
  <si>
    <t>19.295</t>
  </si>
  <si>
    <t>302891М</t>
  </si>
  <si>
    <t>Ніж офтальмологічний 30 градусів</t>
  </si>
  <si>
    <t>298508М   302875М</t>
  </si>
  <si>
    <t>3048445М   307133М     307134М    304846М</t>
  </si>
  <si>
    <t>Шовний матеріал 10-0 чорний нейлон</t>
  </si>
  <si>
    <t>294577М</t>
  </si>
  <si>
    <t>Шовний матеріал 10-0 блакитний поліпропілен</t>
  </si>
  <si>
    <t>297780М</t>
  </si>
  <si>
    <t>306675F      313597F     306675F</t>
  </si>
  <si>
    <t>Офтальмологічний барвник для ока AJL BLUE</t>
  </si>
  <si>
    <t>00С0074</t>
  </si>
  <si>
    <t>Ретрактор райдужної оболонки</t>
  </si>
  <si>
    <t>F175463     F175456</t>
  </si>
  <si>
    <t>Інтракапсулярне кільце  АС</t>
  </si>
  <si>
    <t>00С01363039 00С01363037 00С01364020</t>
  </si>
  <si>
    <t>31.03.2022    31.03.2022    31.07.2022</t>
  </si>
  <si>
    <t>30.04.2021    30.04.2021</t>
  </si>
  <si>
    <t>30.04.2022    31/01/2022    30/04/2022</t>
  </si>
  <si>
    <t>30.04.2024     31.05.2024</t>
  </si>
  <si>
    <t>31.05.2022    30/04/2022</t>
  </si>
  <si>
    <t>28.06.2022    28.06.2024    28.06.2024</t>
  </si>
  <si>
    <t>ЦЕФТРИАКСОН-ДАРНИЦЯ порошок для розчину для ін'єкцій по 1,0 г у флаконі; по 40 флаконів у коробці</t>
  </si>
  <si>
    <t>ІБУГІРОФЕН-ДАРНИЦЯ таблетки по 200 мг, по 10 таблеток у контурній чарунковій упаковці; по 5 контурних чарункових упаковок у пачці</t>
  </si>
  <si>
    <t>ПАРАЦЕТАМОЛ-ДАРНИЦЯ таблетки по 500 мг, по 10 таблеток у контурній чарунковій упаковці</t>
  </si>
  <si>
    <t>АМБРОКСОЛ-ДАРНИЦЯ таблетки по 30 мг №20</t>
  </si>
  <si>
    <t>АМБРОКСОЛ-ДАРПИЦЯ таблетки по 30 мг №20</t>
  </si>
  <si>
    <t>ФЛЕНОКС розчин для ін'єкцій, 10000 анти-Ха МО/мл по 0,8 мл (8000 анти-Ха МО) у шприці №2</t>
  </si>
  <si>
    <t>ЮНОРМ розчин для ін'єкцій 2,0 мг/мл по 2 мл в ампулі; по 5 ампул у контурній чарунковій упаковці</t>
  </si>
  <si>
    <t>ІНФУЛГАН розчин для інфузій 10 мг/мл, по 100 мл в пляшці</t>
  </si>
  <si>
    <t>ЛІНЕЛІД розчин для інфузій 2 мг/мл, по 300 мл у контейнері полімерному у вакуумній полімерній упаковці</t>
  </si>
  <si>
    <t>ЛІНЕЗОЛІДИН розчин для інфузій 2 мг/мл, по 300 мл у контейнері полімерному у вакуумній полімерній упаковці</t>
  </si>
  <si>
    <t>ДИПРОФОЛ ЕДТА емульсія для інфузій, 20 мг/мл по 50 мл в ампулі №1</t>
  </si>
  <si>
    <t>МОКСИФЛОКСАЦИН-ФАРМЕКС таблетки, вкриті оболонкою, по 400мг №5</t>
  </si>
  <si>
    <t>Пелюшки сечопоглинаючі</t>
  </si>
  <si>
    <t>од</t>
  </si>
  <si>
    <t>од.</t>
  </si>
  <si>
    <t>Звіт про наявність товарно-матеріальних цінностей, закуплених централізовано Департаментом охорони здоров'я станом на 01.01.2021р.по ЛПЗ м. Києва</t>
  </si>
  <si>
    <t>Біолік Туберкулін ППД 23, розчин для ін'єкцій, 2То (15 доз) по 1 флакону у комплекті</t>
  </si>
  <si>
    <t>ЕНДЖЕРИКС -В/ЕНЄЕРІХ-В/Вакцина для профілактики вірусного гепатиту В,рекомбінантна,суспензія для інекцій, 20 мкг/імл, по 1 мл (20мкг) (1 доза для дорослих) у флаконі; по 10 скляних монодозних флаконів</t>
  </si>
  <si>
    <t>уп</t>
  </si>
  <si>
    <t>AHBVC882AE</t>
  </si>
  <si>
    <t>01.03.22</t>
  </si>
  <si>
    <t>ГЕПАРИН-ФАРМЕКС розчин для ін'єкцій, 5000 МО/мл по 5 мл у флаконах №5</t>
  </si>
  <si>
    <t>Костюм біологічного захисту/комбінезон (багаторазовий 3.6 клас захисту)</t>
  </si>
  <si>
    <t>Одяг захисний від інфекційних агентів для багаторазового та обмеженого використання (Костюм біологічного захисту/комбінезон) L</t>
  </si>
  <si>
    <t>Халат багаторазовий (розмір S)</t>
  </si>
  <si>
    <t>Халат багаторазовий (розмір M)</t>
  </si>
  <si>
    <t>120</t>
  </si>
  <si>
    <t>470</t>
  </si>
  <si>
    <t>110</t>
  </si>
  <si>
    <t>400</t>
  </si>
  <si>
    <t>2 800</t>
  </si>
  <si>
    <t>300</t>
  </si>
  <si>
    <t>доз.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</si>
</sst>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dd/mm/yy;@"/>
  </numFmts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>
      <alignment horizontal="left" vertical="center"/>
    </xf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</cellStyleXfs>
  <cellXfs count="56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7" fillId="3" borderId="0" xfId="0" applyFont="1" applyFill="1"/>
    <xf numFmtId="0" fontId="3" fillId="2" borderId="0" xfId="0" applyFont="1" applyFill="1"/>
    <xf numFmtId="0" fontId="10" fillId="3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/>
    </xf>
    <xf numFmtId="165" fontId="1" fillId="3" borderId="1" xfId="4" applyNumberFormat="1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6" applyFont="1" applyFill="1" applyBorder="1" applyAlignment="1">
      <alignment horizontal="center" vertical="center" wrapText="1"/>
    </xf>
    <xf numFmtId="49" fontId="1" fillId="3" borderId="1" xfId="6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center" vertical="center"/>
    </xf>
    <xf numFmtId="0" fontId="14" fillId="3" borderId="7" xfId="3" applyFont="1" applyFill="1" applyBorder="1" applyAlignment="1">
      <alignment horizontal="center" vertical="center"/>
    </xf>
    <xf numFmtId="0" fontId="14" fillId="3" borderId="4" xfId="3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1">
    <cellStyle name="S8" xfId="1"/>
    <cellStyle name="Денежный 2" xfId="2"/>
    <cellStyle name="Обычный" xfId="0" builtinId="0"/>
    <cellStyle name="Обычный 14" xfId="6"/>
    <cellStyle name="Обычный 2" xfId="3"/>
    <cellStyle name="Обычный 2 2" xfId="7"/>
    <cellStyle name="Обычный 3" xfId="4"/>
    <cellStyle name="Обычный 4" xfId="5"/>
    <cellStyle name="Обычный 4 2" xfId="9"/>
    <cellStyle name="Обычный 6" xfId="8"/>
    <cellStyle name="Обычный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wnloads/DOCUME~1/user5/LOCALS~1/Temp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7;&#1074;&#1110;&#1090;%20&#1041;&#1072;&#1079;&#1072;%20&#1079;&#1072;%20&#1084;&#1110;&#1089;&#1100;&#1082;&#1080;%20&#1082;&#1086;&#1096;&#1090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З (напрямую КНП)"/>
      <sheetName val="БСМП"/>
      <sheetName val="ПМСД р-н"/>
      <sheetName val="ДОЗ (напрямую ЛПЗ)"/>
    </sheetNames>
    <sheetDataSet>
      <sheetData sheetId="0"/>
      <sheetData sheetId="1">
        <row r="8">
          <cell r="A8" t="str">
            <v>База спеціального медичного постачання</v>
          </cell>
        </row>
      </sheetData>
      <sheetData sheetId="2"/>
      <sheetData sheetId="3">
        <row r="8">
          <cell r="A8" t="str">
            <v>КМ будинок дитячий "Берізка"</v>
          </cell>
        </row>
        <row r="12">
          <cell r="A12" t="str">
            <v>КМ будинок дитини ім.М.М.Городецького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view="pageBreakPreview" zoomScaleNormal="100" zoomScaleSheetLayoutView="100" workbookViewId="0">
      <selection activeCell="H61" sqref="H61"/>
    </sheetView>
  </sheetViews>
  <sheetFormatPr defaultRowHeight="15"/>
  <cols>
    <col min="1" max="1" width="6" style="2" customWidth="1"/>
    <col min="2" max="2" width="40.7109375" style="2" customWidth="1"/>
    <col min="3" max="3" width="8.28515625" style="2" customWidth="1"/>
    <col min="4" max="4" width="15.140625" style="2" customWidth="1"/>
    <col min="5" max="5" width="12.7109375" style="2" customWidth="1"/>
    <col min="6" max="6" width="9" style="2" customWidth="1"/>
    <col min="7" max="7" width="11.140625" style="2" customWidth="1"/>
    <col min="8" max="8" width="12.7109375" style="2" customWidth="1"/>
    <col min="9" max="16384" width="9.140625" style="1"/>
  </cols>
  <sheetData>
    <row r="1" spans="1:8" s="5" customFormat="1" ht="30.75" customHeight="1">
      <c r="A1" s="7"/>
      <c r="B1" s="47" t="s">
        <v>69</v>
      </c>
      <c r="C1" s="47"/>
      <c r="D1" s="47"/>
      <c r="E1" s="47"/>
      <c r="F1" s="47"/>
      <c r="G1" s="47"/>
      <c r="H1" s="47"/>
    </row>
    <row r="2" spans="1:8" s="5" customFormat="1" ht="18" customHeight="1">
      <c r="A2" s="48"/>
      <c r="B2" s="49" t="s">
        <v>4</v>
      </c>
      <c r="C2" s="49" t="s">
        <v>5</v>
      </c>
      <c r="D2" s="49" t="s">
        <v>6</v>
      </c>
      <c r="E2" s="52" t="s">
        <v>7</v>
      </c>
      <c r="F2" s="50" t="s">
        <v>8</v>
      </c>
      <c r="G2" s="51"/>
      <c r="H2" s="54" t="s">
        <v>1</v>
      </c>
    </row>
    <row r="3" spans="1:8" s="5" customFormat="1" ht="15" customHeight="1">
      <c r="A3" s="48"/>
      <c r="B3" s="49"/>
      <c r="C3" s="49"/>
      <c r="D3" s="49"/>
      <c r="E3" s="53"/>
      <c r="F3" s="8" t="s">
        <v>9</v>
      </c>
      <c r="G3" s="9" t="s">
        <v>10</v>
      </c>
      <c r="H3" s="55"/>
    </row>
    <row r="4" spans="1:8" s="5" customFormat="1" ht="15" customHeight="1">
      <c r="A4" s="39" t="str">
        <f>[2]БСМП!$A$8</f>
        <v>База спеціального медичного постачання</v>
      </c>
      <c r="B4" s="40"/>
      <c r="C4" s="40"/>
      <c r="D4" s="40"/>
      <c r="E4" s="40"/>
      <c r="F4" s="40"/>
      <c r="G4" s="40"/>
      <c r="H4" s="41"/>
    </row>
    <row r="5" spans="1:8" s="5" customFormat="1" ht="22.5" customHeight="1">
      <c r="A5" s="10">
        <v>1</v>
      </c>
      <c r="B5" s="11" t="s">
        <v>54</v>
      </c>
      <c r="C5" s="12" t="s">
        <v>68</v>
      </c>
      <c r="D5" s="13"/>
      <c r="E5" s="14"/>
      <c r="F5" s="15">
        <v>427</v>
      </c>
      <c r="G5" s="14">
        <v>43936</v>
      </c>
      <c r="H5" s="16">
        <v>8370</v>
      </c>
    </row>
    <row r="6" spans="1:8" s="5" customFormat="1" ht="22.5" customHeight="1">
      <c r="A6" s="10">
        <v>2</v>
      </c>
      <c r="B6" s="11" t="s">
        <v>54</v>
      </c>
      <c r="C6" s="12" t="s">
        <v>68</v>
      </c>
      <c r="D6" s="13"/>
      <c r="E6" s="14"/>
      <c r="F6" s="15">
        <v>427</v>
      </c>
      <c r="G6" s="14">
        <v>43936</v>
      </c>
      <c r="H6" s="16">
        <v>960</v>
      </c>
    </row>
    <row r="7" spans="1:8" s="5" customFormat="1" ht="22.5" customHeight="1">
      <c r="A7" s="10">
        <v>3</v>
      </c>
      <c r="B7" s="11" t="s">
        <v>55</v>
      </c>
      <c r="C7" s="12" t="s">
        <v>68</v>
      </c>
      <c r="D7" s="13"/>
      <c r="E7" s="14"/>
      <c r="F7" s="15">
        <v>427</v>
      </c>
      <c r="G7" s="14">
        <v>43936</v>
      </c>
      <c r="H7" s="16">
        <v>27050</v>
      </c>
    </row>
    <row r="8" spans="1:8" s="5" customFormat="1" ht="22.5" customHeight="1">
      <c r="A8" s="10">
        <v>4</v>
      </c>
      <c r="B8" s="11" t="s">
        <v>56</v>
      </c>
      <c r="C8" s="12" t="s">
        <v>68</v>
      </c>
      <c r="D8" s="13"/>
      <c r="E8" s="14"/>
      <c r="F8" s="15">
        <v>427</v>
      </c>
      <c r="G8" s="14">
        <v>43936</v>
      </c>
      <c r="H8" s="16">
        <v>10080</v>
      </c>
    </row>
    <row r="9" spans="1:8" s="5" customFormat="1" ht="22.5" customHeight="1">
      <c r="A9" s="10">
        <v>5</v>
      </c>
      <c r="B9" s="11" t="s">
        <v>57</v>
      </c>
      <c r="C9" s="12" t="s">
        <v>68</v>
      </c>
      <c r="D9" s="13"/>
      <c r="E9" s="14"/>
      <c r="F9" s="15">
        <v>427</v>
      </c>
      <c r="G9" s="14">
        <v>43936</v>
      </c>
      <c r="H9" s="16">
        <v>1820</v>
      </c>
    </row>
    <row r="10" spans="1:8" s="5" customFormat="1" ht="22.5" customHeight="1">
      <c r="A10" s="10">
        <v>6</v>
      </c>
      <c r="B10" s="11" t="s">
        <v>58</v>
      </c>
      <c r="C10" s="12" t="s">
        <v>68</v>
      </c>
      <c r="D10" s="13"/>
      <c r="E10" s="14"/>
      <c r="F10" s="15">
        <v>427</v>
      </c>
      <c r="G10" s="14">
        <v>43936</v>
      </c>
      <c r="H10" s="16">
        <v>180</v>
      </c>
    </row>
    <row r="11" spans="1:8" s="5" customFormat="1" ht="22.5" customHeight="1">
      <c r="A11" s="10">
        <v>7</v>
      </c>
      <c r="B11" s="17" t="s">
        <v>75</v>
      </c>
      <c r="C11" s="12" t="s">
        <v>68</v>
      </c>
      <c r="D11" s="13"/>
      <c r="E11" s="14"/>
      <c r="F11" s="15">
        <v>427</v>
      </c>
      <c r="G11" s="14">
        <v>43936</v>
      </c>
      <c r="H11" s="16">
        <v>40</v>
      </c>
    </row>
    <row r="12" spans="1:8" s="5" customFormat="1" ht="22.5" customHeight="1">
      <c r="A12" s="10">
        <v>8</v>
      </c>
      <c r="B12" s="11" t="s">
        <v>60</v>
      </c>
      <c r="C12" s="12" t="s">
        <v>68</v>
      </c>
      <c r="D12" s="13"/>
      <c r="E12" s="14"/>
      <c r="F12" s="15">
        <v>427</v>
      </c>
      <c r="G12" s="14">
        <v>43936</v>
      </c>
      <c r="H12" s="16">
        <v>2545</v>
      </c>
    </row>
    <row r="13" spans="1:8" s="5" customFormat="1" ht="22.5" customHeight="1">
      <c r="A13" s="10">
        <v>9</v>
      </c>
      <c r="B13" s="11" t="s">
        <v>56</v>
      </c>
      <c r="C13" s="12" t="s">
        <v>68</v>
      </c>
      <c r="D13" s="13"/>
      <c r="E13" s="14"/>
      <c r="F13" s="15">
        <v>427</v>
      </c>
      <c r="G13" s="14">
        <v>43936</v>
      </c>
      <c r="H13" s="16">
        <v>68160</v>
      </c>
    </row>
    <row r="14" spans="1:8" s="5" customFormat="1" ht="22.5" customHeight="1">
      <c r="A14" s="10">
        <v>10</v>
      </c>
      <c r="B14" s="11" t="s">
        <v>61</v>
      </c>
      <c r="C14" s="12" t="s">
        <v>68</v>
      </c>
      <c r="D14" s="13"/>
      <c r="E14" s="14"/>
      <c r="F14" s="15">
        <v>427</v>
      </c>
      <c r="G14" s="14">
        <v>43936</v>
      </c>
      <c r="H14" s="16">
        <v>2086</v>
      </c>
    </row>
    <row r="15" spans="1:8" s="5" customFormat="1" ht="22.5" customHeight="1">
      <c r="A15" s="10">
        <v>11</v>
      </c>
      <c r="B15" s="18" t="s">
        <v>65</v>
      </c>
      <c r="C15" s="12" t="s">
        <v>67</v>
      </c>
      <c r="D15" s="13"/>
      <c r="E15" s="14"/>
      <c r="F15" s="15">
        <v>427</v>
      </c>
      <c r="G15" s="14">
        <v>43936</v>
      </c>
      <c r="H15" s="16">
        <v>2000</v>
      </c>
    </row>
    <row r="16" spans="1:8" s="5" customFormat="1" ht="22.5" customHeight="1">
      <c r="A16" s="10">
        <v>12</v>
      </c>
      <c r="B16" s="18" t="s">
        <v>62</v>
      </c>
      <c r="C16" s="12" t="s">
        <v>68</v>
      </c>
      <c r="D16" s="13"/>
      <c r="E16" s="14"/>
      <c r="F16" s="15">
        <v>427</v>
      </c>
      <c r="G16" s="14">
        <v>43936</v>
      </c>
      <c r="H16" s="16">
        <v>2478</v>
      </c>
    </row>
    <row r="17" spans="1:8" s="5" customFormat="1" ht="22.5" customHeight="1">
      <c r="A17" s="10">
        <v>13</v>
      </c>
      <c r="B17" s="11" t="s">
        <v>64</v>
      </c>
      <c r="C17" s="12" t="s">
        <v>68</v>
      </c>
      <c r="D17" s="13"/>
      <c r="E17" s="14"/>
      <c r="F17" s="15">
        <v>427</v>
      </c>
      <c r="G17" s="14">
        <v>43936</v>
      </c>
      <c r="H17" s="16">
        <v>545</v>
      </c>
    </row>
    <row r="18" spans="1:8" s="5" customFormat="1" ht="22.5" customHeight="1">
      <c r="A18" s="10">
        <v>14</v>
      </c>
      <c r="B18" s="11" t="s">
        <v>64</v>
      </c>
      <c r="C18" s="12" t="s">
        <v>68</v>
      </c>
      <c r="D18" s="13"/>
      <c r="E18" s="14"/>
      <c r="F18" s="15">
        <v>427</v>
      </c>
      <c r="G18" s="14">
        <v>43936</v>
      </c>
      <c r="H18" s="16">
        <v>597</v>
      </c>
    </row>
    <row r="19" spans="1:8" s="5" customFormat="1" ht="22.5" customHeight="1">
      <c r="A19" s="10">
        <v>15</v>
      </c>
      <c r="B19" s="18" t="s">
        <v>62</v>
      </c>
      <c r="C19" s="12" t="s">
        <v>68</v>
      </c>
      <c r="D19" s="13"/>
      <c r="E19" s="14"/>
      <c r="F19" s="15">
        <v>427</v>
      </c>
      <c r="G19" s="14">
        <v>43936</v>
      </c>
      <c r="H19" s="16">
        <v>5907</v>
      </c>
    </row>
    <row r="20" spans="1:8" s="5" customFormat="1" ht="22.5" customHeight="1">
      <c r="A20" s="10">
        <v>16</v>
      </c>
      <c r="B20" s="18" t="s">
        <v>59</v>
      </c>
      <c r="C20" s="12" t="s">
        <v>68</v>
      </c>
      <c r="D20" s="13"/>
      <c r="E20" s="14"/>
      <c r="F20" s="15">
        <v>427</v>
      </c>
      <c r="G20" s="14">
        <v>43936</v>
      </c>
      <c r="H20" s="16">
        <v>500</v>
      </c>
    </row>
    <row r="21" spans="1:8" s="5" customFormat="1" ht="22.5" customHeight="1">
      <c r="A21" s="10">
        <v>17</v>
      </c>
      <c r="B21" s="11" t="s">
        <v>63</v>
      </c>
      <c r="C21" s="12" t="s">
        <v>68</v>
      </c>
      <c r="D21" s="13"/>
      <c r="E21" s="14"/>
      <c r="F21" s="15">
        <v>427</v>
      </c>
      <c r="G21" s="14">
        <v>43936</v>
      </c>
      <c r="H21" s="16">
        <v>12870</v>
      </c>
    </row>
    <row r="22" spans="1:8" s="5" customFormat="1" ht="22.5" customHeight="1">
      <c r="A22" s="10">
        <v>18</v>
      </c>
      <c r="B22" s="11" t="s">
        <v>63</v>
      </c>
      <c r="C22" s="12" t="s">
        <v>68</v>
      </c>
      <c r="D22" s="13"/>
      <c r="E22" s="14"/>
      <c r="F22" s="15">
        <v>427</v>
      </c>
      <c r="G22" s="14">
        <v>43936</v>
      </c>
      <c r="H22" s="16">
        <v>9335</v>
      </c>
    </row>
    <row r="23" spans="1:8" s="5" customFormat="1" ht="22.5" customHeight="1">
      <c r="A23" s="10">
        <v>19</v>
      </c>
      <c r="B23" s="11" t="s">
        <v>63</v>
      </c>
      <c r="C23" s="12" t="s">
        <v>68</v>
      </c>
      <c r="D23" s="13"/>
      <c r="E23" s="14"/>
      <c r="F23" s="15">
        <v>427</v>
      </c>
      <c r="G23" s="14">
        <v>43936</v>
      </c>
      <c r="H23" s="16">
        <v>254</v>
      </c>
    </row>
    <row r="24" spans="1:8" s="5" customFormat="1" ht="22.5" customHeight="1">
      <c r="A24" s="10">
        <v>20</v>
      </c>
      <c r="B24" s="11" t="s">
        <v>76</v>
      </c>
      <c r="C24" s="12" t="s">
        <v>11</v>
      </c>
      <c r="D24" s="13"/>
      <c r="E24" s="14"/>
      <c r="F24" s="15"/>
      <c r="G24" s="14"/>
      <c r="H24" s="16" t="s">
        <v>80</v>
      </c>
    </row>
    <row r="25" spans="1:8" s="5" customFormat="1" ht="22.5" customHeight="1">
      <c r="A25" s="10">
        <v>21</v>
      </c>
      <c r="B25" s="11" t="s">
        <v>76</v>
      </c>
      <c r="C25" s="12" t="s">
        <v>11</v>
      </c>
      <c r="D25" s="13"/>
      <c r="E25" s="14"/>
      <c r="F25" s="15"/>
      <c r="G25" s="14"/>
      <c r="H25" s="16" t="s">
        <v>81</v>
      </c>
    </row>
    <row r="26" spans="1:8" s="5" customFormat="1" ht="22.5" customHeight="1">
      <c r="A26" s="10">
        <v>22</v>
      </c>
      <c r="B26" s="11" t="s">
        <v>76</v>
      </c>
      <c r="C26" s="12" t="s">
        <v>11</v>
      </c>
      <c r="D26" s="13"/>
      <c r="E26" s="14"/>
      <c r="F26" s="15"/>
      <c r="G26" s="14"/>
      <c r="H26" s="16" t="s">
        <v>82</v>
      </c>
    </row>
    <row r="27" spans="1:8" s="5" customFormat="1" ht="22.5" customHeight="1">
      <c r="A27" s="10">
        <v>23</v>
      </c>
      <c r="B27" s="11" t="s">
        <v>77</v>
      </c>
      <c r="C27" s="12" t="s">
        <v>11</v>
      </c>
      <c r="D27" s="13"/>
      <c r="E27" s="14"/>
      <c r="F27" s="15"/>
      <c r="G27" s="14"/>
      <c r="H27" s="16" t="s">
        <v>83</v>
      </c>
    </row>
    <row r="28" spans="1:8" s="5" customFormat="1" ht="22.5" customHeight="1">
      <c r="A28" s="10">
        <v>24</v>
      </c>
      <c r="B28" s="11" t="s">
        <v>77</v>
      </c>
      <c r="C28" s="12" t="s">
        <v>11</v>
      </c>
      <c r="D28" s="13"/>
      <c r="E28" s="14"/>
      <c r="F28" s="15"/>
      <c r="G28" s="14"/>
      <c r="H28" s="16" t="s">
        <v>84</v>
      </c>
    </row>
    <row r="29" spans="1:8" s="5" customFormat="1" ht="22.5" customHeight="1">
      <c r="A29" s="10">
        <v>25</v>
      </c>
      <c r="B29" s="11" t="s">
        <v>77</v>
      </c>
      <c r="C29" s="12" t="s">
        <v>11</v>
      </c>
      <c r="D29" s="13"/>
      <c r="E29" s="14"/>
      <c r="F29" s="15"/>
      <c r="G29" s="14"/>
      <c r="H29" s="16" t="s">
        <v>83</v>
      </c>
    </row>
    <row r="30" spans="1:8" s="5" customFormat="1" ht="22.5" customHeight="1">
      <c r="A30" s="10">
        <v>26</v>
      </c>
      <c r="B30" s="11" t="s">
        <v>78</v>
      </c>
      <c r="C30" s="12" t="s">
        <v>11</v>
      </c>
      <c r="D30" s="13"/>
      <c r="E30" s="14"/>
      <c r="F30" s="15"/>
      <c r="G30" s="14"/>
      <c r="H30" s="16" t="s">
        <v>85</v>
      </c>
    </row>
    <row r="31" spans="1:8" s="5" customFormat="1" ht="22.5" customHeight="1">
      <c r="A31" s="10">
        <v>27</v>
      </c>
      <c r="B31" s="11" t="s">
        <v>79</v>
      </c>
      <c r="C31" s="12" t="s">
        <v>11</v>
      </c>
      <c r="D31" s="13"/>
      <c r="E31" s="14"/>
      <c r="F31" s="15"/>
      <c r="G31" s="14"/>
      <c r="H31" s="16">
        <v>3000</v>
      </c>
    </row>
    <row r="32" spans="1:8" s="6" customFormat="1" ht="12" customHeight="1">
      <c r="A32" s="42" t="s">
        <v>0</v>
      </c>
      <c r="B32" s="43"/>
      <c r="C32" s="43"/>
      <c r="D32" s="43"/>
      <c r="E32" s="43"/>
      <c r="F32" s="43"/>
      <c r="G32" s="43"/>
      <c r="H32" s="43"/>
    </row>
    <row r="33" spans="1:8" s="6" customFormat="1" ht="12" customHeight="1">
      <c r="A33" s="19">
        <v>1</v>
      </c>
      <c r="B33" s="11" t="s">
        <v>3</v>
      </c>
      <c r="C33" s="20" t="s">
        <v>11</v>
      </c>
      <c r="D33" s="21" t="s">
        <v>2</v>
      </c>
      <c r="E33" s="22">
        <v>44835</v>
      </c>
      <c r="F33" s="19">
        <v>850</v>
      </c>
      <c r="G33" s="23">
        <v>43091</v>
      </c>
      <c r="H33" s="20">
        <v>35</v>
      </c>
    </row>
    <row r="34" spans="1:8" s="6" customFormat="1" ht="12" customHeight="1">
      <c r="A34" s="19">
        <v>2</v>
      </c>
      <c r="B34" s="17" t="s">
        <v>13</v>
      </c>
      <c r="C34" s="20" t="s">
        <v>11</v>
      </c>
      <c r="D34" s="24" t="s">
        <v>14</v>
      </c>
      <c r="E34" s="25" t="s">
        <v>48</v>
      </c>
      <c r="F34" s="19">
        <v>1391</v>
      </c>
      <c r="G34" s="22">
        <v>43805</v>
      </c>
      <c r="H34" s="26">
        <v>7</v>
      </c>
    </row>
    <row r="35" spans="1:8" s="6" customFormat="1" ht="12" customHeight="1">
      <c r="A35" s="19">
        <v>3</v>
      </c>
      <c r="B35" s="17" t="s">
        <v>15</v>
      </c>
      <c r="C35" s="20" t="s">
        <v>11</v>
      </c>
      <c r="D35" s="24" t="s">
        <v>16</v>
      </c>
      <c r="E35" s="25" t="s">
        <v>49</v>
      </c>
      <c r="F35" s="19">
        <v>1391</v>
      </c>
      <c r="G35" s="22">
        <v>43805</v>
      </c>
      <c r="H35" s="26">
        <v>64</v>
      </c>
    </row>
    <row r="36" spans="1:8" s="6" customFormat="1" ht="12" customHeight="1">
      <c r="A36" s="19">
        <v>4</v>
      </c>
      <c r="B36" s="17" t="s">
        <v>17</v>
      </c>
      <c r="C36" s="20" t="s">
        <v>11</v>
      </c>
      <c r="D36" s="24" t="s">
        <v>18</v>
      </c>
      <c r="E36" s="25" t="s">
        <v>50</v>
      </c>
      <c r="F36" s="19">
        <v>1391</v>
      </c>
      <c r="G36" s="22">
        <v>43805</v>
      </c>
      <c r="H36" s="26">
        <v>59</v>
      </c>
    </row>
    <row r="37" spans="1:8" s="6" customFormat="1" ht="12.75">
      <c r="A37" s="19">
        <v>5</v>
      </c>
      <c r="B37" s="27" t="s">
        <v>19</v>
      </c>
      <c r="C37" s="20" t="s">
        <v>11</v>
      </c>
      <c r="D37" s="24" t="s">
        <v>20</v>
      </c>
      <c r="E37" s="25">
        <v>44742</v>
      </c>
      <c r="F37" s="19">
        <v>1391</v>
      </c>
      <c r="G37" s="22">
        <v>43805</v>
      </c>
      <c r="H37" s="26">
        <v>57</v>
      </c>
    </row>
    <row r="38" spans="1:8" s="6" customFormat="1">
      <c r="A38" s="19">
        <v>6</v>
      </c>
      <c r="B38" s="17" t="s">
        <v>21</v>
      </c>
      <c r="C38" s="20" t="s">
        <v>11</v>
      </c>
      <c r="D38" s="24" t="s">
        <v>22</v>
      </c>
      <c r="E38" s="25">
        <v>44835</v>
      </c>
      <c r="F38" s="19">
        <v>1391</v>
      </c>
      <c r="G38" s="22">
        <v>43805</v>
      </c>
      <c r="H38" s="26">
        <v>57</v>
      </c>
    </row>
    <row r="39" spans="1:8" s="6" customFormat="1">
      <c r="A39" s="19">
        <v>7</v>
      </c>
      <c r="B39" s="17" t="s">
        <v>23</v>
      </c>
      <c r="C39" s="20" t="s">
        <v>11</v>
      </c>
      <c r="D39" s="24" t="s">
        <v>24</v>
      </c>
      <c r="E39" s="25">
        <v>45443</v>
      </c>
      <c r="F39" s="19">
        <v>1391</v>
      </c>
      <c r="G39" s="22">
        <v>43805</v>
      </c>
      <c r="H39" s="26">
        <v>57</v>
      </c>
    </row>
    <row r="40" spans="1:8" s="6" customFormat="1">
      <c r="A40" s="19">
        <v>8</v>
      </c>
      <c r="B40" s="17" t="s">
        <v>25</v>
      </c>
      <c r="C40" s="20" t="s">
        <v>11</v>
      </c>
      <c r="D40" s="24" t="s">
        <v>26</v>
      </c>
      <c r="E40" s="25">
        <v>45535</v>
      </c>
      <c r="F40" s="19">
        <v>1391</v>
      </c>
      <c r="G40" s="22">
        <v>43805</v>
      </c>
      <c r="H40" s="26">
        <v>57</v>
      </c>
    </row>
    <row r="41" spans="1:8" s="6" customFormat="1">
      <c r="A41" s="19">
        <v>9</v>
      </c>
      <c r="B41" s="17" t="s">
        <v>27</v>
      </c>
      <c r="C41" s="20" t="s">
        <v>11</v>
      </c>
      <c r="D41" s="24" t="s">
        <v>28</v>
      </c>
      <c r="E41" s="25">
        <v>44742</v>
      </c>
      <c r="F41" s="19">
        <v>1391</v>
      </c>
      <c r="G41" s="22">
        <v>43805</v>
      </c>
      <c r="H41" s="26">
        <v>57</v>
      </c>
    </row>
    <row r="42" spans="1:8" s="6" customFormat="1" ht="13.5" customHeight="1">
      <c r="A42" s="19">
        <v>10</v>
      </c>
      <c r="B42" s="17" t="s">
        <v>29</v>
      </c>
      <c r="C42" s="20" t="s">
        <v>11</v>
      </c>
      <c r="D42" s="24" t="s">
        <v>30</v>
      </c>
      <c r="E42" s="25">
        <v>45565</v>
      </c>
      <c r="F42" s="19">
        <v>1391</v>
      </c>
      <c r="G42" s="22">
        <v>43805</v>
      </c>
      <c r="H42" s="26">
        <v>8</v>
      </c>
    </row>
    <row r="43" spans="1:8" s="6" customFormat="1" ht="12.75">
      <c r="A43" s="19">
        <v>11</v>
      </c>
      <c r="B43" s="28" t="s">
        <v>31</v>
      </c>
      <c r="C43" s="20" t="s">
        <v>11</v>
      </c>
      <c r="D43" s="24" t="s">
        <v>32</v>
      </c>
      <c r="E43" s="25">
        <v>44470</v>
      </c>
      <c r="F43" s="19">
        <v>1391</v>
      </c>
      <c r="G43" s="22">
        <v>43805</v>
      </c>
      <c r="H43" s="26">
        <v>8</v>
      </c>
    </row>
    <row r="44" spans="1:8" s="6" customFormat="1" ht="12.75">
      <c r="A44" s="19">
        <v>12</v>
      </c>
      <c r="B44" s="27" t="s">
        <v>19</v>
      </c>
      <c r="C44" s="20" t="s">
        <v>11</v>
      </c>
      <c r="D44" s="24" t="s">
        <v>20</v>
      </c>
      <c r="E44" s="25">
        <v>44742</v>
      </c>
      <c r="F44" s="19">
        <v>1391</v>
      </c>
      <c r="G44" s="22">
        <v>43805</v>
      </c>
      <c r="H44" s="26">
        <v>7</v>
      </c>
    </row>
    <row r="45" spans="1:8" s="6" customFormat="1">
      <c r="A45" s="19">
        <v>13</v>
      </c>
      <c r="B45" s="17" t="s">
        <v>21</v>
      </c>
      <c r="C45" s="20" t="s">
        <v>11</v>
      </c>
      <c r="D45" s="24" t="s">
        <v>22</v>
      </c>
      <c r="E45" s="25">
        <v>44835</v>
      </c>
      <c r="F45" s="19">
        <v>1391</v>
      </c>
      <c r="G45" s="22">
        <v>43805</v>
      </c>
      <c r="H45" s="26">
        <v>7</v>
      </c>
    </row>
    <row r="46" spans="1:8" s="6" customFormat="1">
      <c r="A46" s="19">
        <v>14</v>
      </c>
      <c r="B46" s="17" t="s">
        <v>23</v>
      </c>
      <c r="C46" s="20" t="s">
        <v>11</v>
      </c>
      <c r="D46" s="24" t="s">
        <v>33</v>
      </c>
      <c r="E46" s="25">
        <v>45443</v>
      </c>
      <c r="F46" s="19">
        <v>1391</v>
      </c>
      <c r="G46" s="22">
        <v>43805</v>
      </c>
      <c r="H46" s="26">
        <v>7</v>
      </c>
    </row>
    <row r="47" spans="1:8" s="6" customFormat="1" ht="25.5">
      <c r="A47" s="19">
        <v>15</v>
      </c>
      <c r="B47" s="17" t="s">
        <v>34</v>
      </c>
      <c r="C47" s="20" t="s">
        <v>11</v>
      </c>
      <c r="D47" s="24" t="s">
        <v>35</v>
      </c>
      <c r="E47" s="25" t="s">
        <v>51</v>
      </c>
      <c r="F47" s="19">
        <v>1391</v>
      </c>
      <c r="G47" s="22">
        <v>43805</v>
      </c>
      <c r="H47" s="26">
        <v>7</v>
      </c>
    </row>
    <row r="48" spans="1:8" s="6" customFormat="1" ht="41.25" customHeight="1">
      <c r="A48" s="19">
        <v>16</v>
      </c>
      <c r="B48" s="17" t="s">
        <v>25</v>
      </c>
      <c r="C48" s="20" t="s">
        <v>11</v>
      </c>
      <c r="D48" s="29" t="s">
        <v>36</v>
      </c>
      <c r="E48" s="25">
        <v>45473</v>
      </c>
      <c r="F48" s="19">
        <v>1391</v>
      </c>
      <c r="G48" s="22">
        <v>43805</v>
      </c>
      <c r="H48" s="26">
        <v>7</v>
      </c>
    </row>
    <row r="49" spans="1:8" s="6" customFormat="1">
      <c r="A49" s="19">
        <v>17</v>
      </c>
      <c r="B49" s="17" t="s">
        <v>37</v>
      </c>
      <c r="C49" s="20" t="s">
        <v>11</v>
      </c>
      <c r="D49" s="29" t="s">
        <v>38</v>
      </c>
      <c r="E49" s="25">
        <v>45412</v>
      </c>
      <c r="F49" s="19">
        <v>1391</v>
      </c>
      <c r="G49" s="22">
        <v>43805</v>
      </c>
      <c r="H49" s="26">
        <v>7</v>
      </c>
    </row>
    <row r="50" spans="1:8" s="6" customFormat="1" ht="27" customHeight="1">
      <c r="A50" s="19">
        <v>18</v>
      </c>
      <c r="B50" s="17" t="s">
        <v>39</v>
      </c>
      <c r="C50" s="20" t="s">
        <v>11</v>
      </c>
      <c r="D50" s="29" t="s">
        <v>40</v>
      </c>
      <c r="E50" s="25">
        <v>45412</v>
      </c>
      <c r="F50" s="19">
        <v>1391</v>
      </c>
      <c r="G50" s="22">
        <v>43805</v>
      </c>
      <c r="H50" s="26">
        <v>7</v>
      </c>
    </row>
    <row r="51" spans="1:8" s="6" customFormat="1" ht="21" customHeight="1">
      <c r="A51" s="19">
        <v>19</v>
      </c>
      <c r="B51" s="17" t="s">
        <v>27</v>
      </c>
      <c r="C51" s="20" t="s">
        <v>11</v>
      </c>
      <c r="D51" s="29" t="s">
        <v>41</v>
      </c>
      <c r="E51" s="25">
        <v>44742</v>
      </c>
      <c r="F51" s="19">
        <v>1391</v>
      </c>
      <c r="G51" s="22">
        <v>43805</v>
      </c>
      <c r="H51" s="26">
        <v>7</v>
      </c>
    </row>
    <row r="52" spans="1:8" s="6" customFormat="1" ht="26.25" customHeight="1">
      <c r="A52" s="19">
        <v>20</v>
      </c>
      <c r="B52" s="17" t="s">
        <v>42</v>
      </c>
      <c r="C52" s="20" t="s">
        <v>11</v>
      </c>
      <c r="D52" s="29" t="s">
        <v>43</v>
      </c>
      <c r="E52" s="25">
        <v>44713</v>
      </c>
      <c r="F52" s="19">
        <v>1391</v>
      </c>
      <c r="G52" s="22">
        <v>43805</v>
      </c>
      <c r="H52" s="26">
        <v>7</v>
      </c>
    </row>
    <row r="53" spans="1:8" s="6" customFormat="1" ht="22.5" customHeight="1">
      <c r="A53" s="19">
        <v>21</v>
      </c>
      <c r="B53" s="27" t="s">
        <v>44</v>
      </c>
      <c r="C53" s="20" t="s">
        <v>11</v>
      </c>
      <c r="D53" s="29" t="s">
        <v>45</v>
      </c>
      <c r="E53" s="25" t="s">
        <v>52</v>
      </c>
      <c r="F53" s="19">
        <v>1391</v>
      </c>
      <c r="G53" s="22">
        <v>43805</v>
      </c>
      <c r="H53" s="26">
        <v>7</v>
      </c>
    </row>
    <row r="54" spans="1:8" s="6" customFormat="1" ht="32.25" customHeight="1">
      <c r="A54" s="19">
        <v>22</v>
      </c>
      <c r="B54" s="17" t="s">
        <v>46</v>
      </c>
      <c r="C54" s="20" t="s">
        <v>11</v>
      </c>
      <c r="D54" s="29" t="s">
        <v>47</v>
      </c>
      <c r="E54" s="25" t="s">
        <v>53</v>
      </c>
      <c r="F54" s="19">
        <v>1391</v>
      </c>
      <c r="G54" s="22">
        <v>43805</v>
      </c>
      <c r="H54" s="26">
        <v>7</v>
      </c>
    </row>
    <row r="55" spans="1:8" s="6" customFormat="1" ht="18.75" customHeight="1">
      <c r="A55" s="44" t="str">
        <f>'[2]ДОЗ (напрямую ЛПЗ)'!$A$12</f>
        <v>КМ будинок дитини ім.М.М.Городецького</v>
      </c>
      <c r="B55" s="45"/>
      <c r="C55" s="45"/>
      <c r="D55" s="45"/>
      <c r="E55" s="45"/>
      <c r="F55" s="45"/>
      <c r="G55" s="45"/>
      <c r="H55" s="46"/>
    </row>
    <row r="56" spans="1:8" s="6" customFormat="1" ht="23.25" customHeight="1">
      <c r="A56" s="19">
        <v>1</v>
      </c>
      <c r="B56" s="30" t="s">
        <v>70</v>
      </c>
      <c r="C56" s="31" t="s">
        <v>72</v>
      </c>
      <c r="D56" s="24"/>
      <c r="E56" s="22">
        <v>44621</v>
      </c>
      <c r="F56" s="32"/>
      <c r="G56" s="33"/>
      <c r="H56" s="20">
        <v>30</v>
      </c>
    </row>
    <row r="57" spans="1:8" s="6" customFormat="1" ht="23.25" customHeight="1">
      <c r="A57" s="19">
        <v>2</v>
      </c>
      <c r="B57" s="30" t="s">
        <v>70</v>
      </c>
      <c r="C57" s="31" t="s">
        <v>72</v>
      </c>
      <c r="D57" s="24"/>
      <c r="E57" s="22">
        <v>44621</v>
      </c>
      <c r="F57" s="34"/>
      <c r="G57" s="35"/>
      <c r="H57" s="36">
        <v>60</v>
      </c>
    </row>
    <row r="58" spans="1:8" s="6" customFormat="1" ht="37.5" customHeight="1">
      <c r="A58" s="19">
        <v>3</v>
      </c>
      <c r="B58" s="30" t="s">
        <v>71</v>
      </c>
      <c r="C58" s="31" t="s">
        <v>86</v>
      </c>
      <c r="D58" s="24" t="s">
        <v>73</v>
      </c>
      <c r="E58" s="22" t="s">
        <v>74</v>
      </c>
      <c r="F58" s="34"/>
      <c r="G58" s="35"/>
      <c r="H58" s="36">
        <v>100</v>
      </c>
    </row>
    <row r="59" spans="1:8" s="3" customFormat="1" ht="13.5" customHeight="1">
      <c r="A59" s="44" t="str">
        <f>'[2]ДОЗ (напрямую ЛПЗ)'!$A$8</f>
        <v>КМ будинок дитячий "Берізка"</v>
      </c>
      <c r="B59" s="45"/>
      <c r="C59" s="45"/>
      <c r="D59" s="45"/>
      <c r="E59" s="45"/>
      <c r="F59" s="45"/>
      <c r="G59" s="45"/>
      <c r="H59" s="46"/>
    </row>
    <row r="60" spans="1:8" s="3" customFormat="1">
      <c r="A60" s="19">
        <v>1</v>
      </c>
      <c r="B60" s="37" t="s">
        <v>12</v>
      </c>
      <c r="C60" s="31" t="s">
        <v>11</v>
      </c>
      <c r="D60" s="24"/>
      <c r="E60" s="24"/>
      <c r="F60" s="32"/>
      <c r="G60" s="33"/>
      <c r="H60" s="20">
        <v>240</v>
      </c>
    </row>
    <row r="61" spans="1:8" s="3" customFormat="1">
      <c r="A61" s="19">
        <v>2</v>
      </c>
      <c r="B61" s="11" t="s">
        <v>66</v>
      </c>
      <c r="C61" s="31" t="s">
        <v>11</v>
      </c>
      <c r="D61" s="24"/>
      <c r="E61" s="38"/>
      <c r="F61" s="34">
        <v>951</v>
      </c>
      <c r="G61" s="35">
        <v>44090</v>
      </c>
      <c r="H61" s="36">
        <v>6570</v>
      </c>
    </row>
    <row r="62" spans="1:8" s="3" customFormat="1">
      <c r="A62" s="4"/>
      <c r="B62" s="4"/>
      <c r="C62" s="4"/>
      <c r="D62" s="4"/>
      <c r="E62" s="4"/>
      <c r="F62" s="4"/>
      <c r="G62" s="4"/>
      <c r="H62" s="4"/>
    </row>
    <row r="63" spans="1:8" s="3" customFormat="1">
      <c r="A63" s="4"/>
      <c r="B63" s="4"/>
      <c r="C63" s="4"/>
      <c r="D63" s="4"/>
      <c r="E63" s="4"/>
      <c r="F63" s="4"/>
      <c r="G63" s="4"/>
      <c r="H63" s="4"/>
    </row>
  </sheetData>
  <mergeCells count="12">
    <mergeCell ref="A4:H4"/>
    <mergeCell ref="A32:H32"/>
    <mergeCell ref="A59:H59"/>
    <mergeCell ref="B1:H1"/>
    <mergeCell ref="A2:A3"/>
    <mergeCell ref="B2:B3"/>
    <mergeCell ref="C2:C3"/>
    <mergeCell ref="D2:D3"/>
    <mergeCell ref="F2:G2"/>
    <mergeCell ref="E2:E3"/>
    <mergeCell ref="H2:H3"/>
    <mergeCell ref="A55:H55"/>
  </mergeCells>
  <phoneticPr fontId="8" type="noConversion"/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2021-01-14T07:18:34Z</cp:lastPrinted>
  <dcterms:created xsi:type="dcterms:W3CDTF">2013-10-17T06:59:31Z</dcterms:created>
  <dcterms:modified xsi:type="dcterms:W3CDTF">2021-01-15T11:07:22Z</dcterms:modified>
</cp:coreProperties>
</file>