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525" windowWidth="8415" windowHeight="1170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G161" i="5" l="1"/>
  <c r="G160" i="5"/>
  <c r="G159" i="5"/>
  <c r="G158" i="5"/>
  <c r="G157" i="5"/>
  <c r="G156" i="5"/>
  <c r="G155" i="5"/>
  <c r="G154" i="5"/>
  <c r="G153" i="5"/>
  <c r="G152" i="5"/>
  <c r="G151" i="5"/>
  <c r="G150" i="5"/>
  <c r="A29" i="5"/>
  <c r="A30" i="5" s="1"/>
  <c r="A31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</calcChain>
</file>

<file path=xl/sharedStrings.xml><?xml version="1.0" encoding="utf-8"?>
<sst xmlns="http://schemas.openxmlformats.org/spreadsheetml/2006/main" count="532" uniqueCount="281">
  <si>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</si>
  <si>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</si>
  <si>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</si>
  <si>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</si>
  <si>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</si>
  <si>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</si>
  <si>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</si>
  <si>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</si>
  <si>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зп</t>
  </si>
  <si>
    <t>Назва програми, код</t>
  </si>
  <si>
    <t>Кількість,од.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</si>
  <si>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</si>
  <si>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</si>
  <si>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</si>
  <si>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Назва отримувача</t>
  </si>
  <si>
    <t>Розподіл ЛЗ/ВМП по регуону/закладу (відповідно до наказу Департаменту)</t>
  </si>
  <si>
    <t>КНП "КМЦ нефрології та діалізу"</t>
  </si>
  <si>
    <t>КНП "Олександрівська лікарня"</t>
  </si>
  <si>
    <t>Централізована закупівля медикаментів для лікування серцево-судинних та судинно-мозкових захворювань</t>
  </si>
  <si>
    <t>КПКВК 2301400 "Забезпечення медичних заходів окремих державних програм та комплексних заходів програмного характеру" за напрямом «Централізована закупівля хіміотерапевтичних препаратів, радіофармпрепаратів та препаратів супроводу для лікування онкологічних хворих»</t>
  </si>
  <si>
    <t>КПКВК 2301400 "Забезпечення медичних заходів окремих державних програм та комплексних заходів програмного характеру» в частині централізованої закупівлі лікарських засобів та виробів медичного призначення для лікування дітей з онкологічними та онкогематологічними захворюваннями"</t>
  </si>
  <si>
    <t>Метотрексат</t>
  </si>
  <si>
    <t xml:space="preserve">КНП КМКЛ № 9 </t>
  </si>
  <si>
    <t>Централізована закупівля медикаментів  "Інвестиції у вплив на туберкульоз та ВІЛ"</t>
  </si>
  <si>
    <t>КНПКМНКЛ"Соціотерапія"</t>
  </si>
  <si>
    <t>"Забезпечення медичних заходів окремих державних програм та комплексних заходів програмного характеру" за напрямом"Закупівля витратних матеріалів для лікування хворих методом перитонеального діалізу" 2301400</t>
  </si>
  <si>
    <t>Флуороурацил</t>
  </si>
  <si>
    <t>5-ФТОРУРАЦИЛ "ЕБЕВЕ"</t>
  </si>
  <si>
    <t>Паклітаксел</t>
  </si>
  <si>
    <t>ПАКЛІТЕРО</t>
  </si>
  <si>
    <t>179 від 23.02.21</t>
  </si>
  <si>
    <t>283 від 18.03.21</t>
  </si>
  <si>
    <t>Радіофармацевтичні препарати Полтехнет</t>
  </si>
  <si>
    <t>ПОЛТЕХНЕТ</t>
  </si>
  <si>
    <t>Трастузумаб</t>
  </si>
  <si>
    <t>ОНТРУЗАНТ</t>
  </si>
  <si>
    <t>F2003071</t>
  </si>
  <si>
    <t>KY8561</t>
  </si>
  <si>
    <t>Цисплатин</t>
  </si>
  <si>
    <t>ЦИСПЛАТИН "ЕБЕВЕ"</t>
  </si>
  <si>
    <t>Дакарбазин</t>
  </si>
  <si>
    <t>ДАКАРБАЗИН МЕДАК</t>
  </si>
  <si>
    <t>G200406B</t>
  </si>
  <si>
    <t>737 від 24.06.21</t>
  </si>
  <si>
    <t>Вінкристин</t>
  </si>
  <si>
    <t>ВІНКРИСТИН-ТЕВА</t>
  </si>
  <si>
    <t>Циклофосфамід</t>
  </si>
  <si>
    <t>0J230A</t>
  </si>
  <si>
    <t>Дезінфекційний ковпачок для перитонеального діалізу</t>
  </si>
  <si>
    <t>21Е10G30</t>
  </si>
  <si>
    <t xml:space="preserve"> Централізована закупівля медикаментів для лікування онкогематологічних хворих дорослого віку </t>
  </si>
  <si>
    <t>Бупрен ІС-0,002</t>
  </si>
  <si>
    <t>Бупрен ІС-0,008</t>
  </si>
  <si>
    <t>Метадон-ЗН 10мг</t>
  </si>
  <si>
    <t>Метадон-ЗН 25мг</t>
  </si>
  <si>
    <t>Метадон-ЗН 5мг</t>
  </si>
  <si>
    <t>Метадон-ЗН5мг/мл 1000мл у фл</t>
  </si>
  <si>
    <t>а</t>
  </si>
  <si>
    <t>б</t>
  </si>
  <si>
    <t>Доксорубіцин</t>
  </si>
  <si>
    <t>ДОКСОРУБІЦИН "ЕБЕВЕ"</t>
  </si>
  <si>
    <t>LH8928</t>
  </si>
  <si>
    <t>1045 від 06.08.21</t>
  </si>
  <si>
    <t>Доцетаксел</t>
  </si>
  <si>
    <t>ДОЦЕТАКСЕЛ АККОРД</t>
  </si>
  <si>
    <t>Р2006858</t>
  </si>
  <si>
    <t>1012 від 02.08.21</t>
  </si>
  <si>
    <t>Р2005366</t>
  </si>
  <si>
    <t>Іринотекан</t>
  </si>
  <si>
    <t>ІРИНОВІСТА</t>
  </si>
  <si>
    <t>CK28</t>
  </si>
  <si>
    <t>942 від 23.07.21</t>
  </si>
  <si>
    <t>Капецитабін</t>
  </si>
  <si>
    <t>КАПЕЦИТАБІН АККОРД</t>
  </si>
  <si>
    <t>P2004770</t>
  </si>
  <si>
    <t xml:space="preserve">КАПЕЦИТАБІН АККОРД </t>
  </si>
  <si>
    <t>P2004772</t>
  </si>
  <si>
    <t>Оксаліплатин</t>
  </si>
  <si>
    <t>ОКСАЛІПЛАТИН-ТЕВА</t>
  </si>
  <si>
    <t>21A09LB</t>
  </si>
  <si>
    <t>21A07NA</t>
  </si>
  <si>
    <t>PAC220513A</t>
  </si>
  <si>
    <t>063/21</t>
  </si>
  <si>
    <t>1140 від 30.08.21</t>
  </si>
  <si>
    <t>1133 від 28.08.21</t>
  </si>
  <si>
    <t>Філграстим</t>
  </si>
  <si>
    <t>АККОФІЛ, ПО 480 МКГ/0,5 МЛ У ПОПЕРЕДНЬО НАПОВНЕНИХ ШПРИЦАХ</t>
  </si>
  <si>
    <t xml:space="preserve">ЕНДОКСАН® </t>
  </si>
  <si>
    <t>LF0057</t>
  </si>
  <si>
    <t>LH1128</t>
  </si>
  <si>
    <t>21B19KB</t>
  </si>
  <si>
    <t>1025 від 05.08.21</t>
  </si>
  <si>
    <t>LH1117</t>
  </si>
  <si>
    <t>988 від 29.07.21</t>
  </si>
  <si>
    <t>LF0789</t>
  </si>
  <si>
    <t>МЕТОТРЕКСАТ"ЕБЕВЕ"</t>
  </si>
  <si>
    <t>LG6626</t>
  </si>
  <si>
    <t>LF0059</t>
  </si>
  <si>
    <t>Фондапаринукс натрію</t>
  </si>
  <si>
    <t xml:space="preserve"> АРИКСТРА,розч.для ін"єкц.,2,5мг/0,5мл по 0,5мл у поперед.заповнен.шприці,, шприц</t>
  </si>
  <si>
    <t>3016.</t>
  </si>
  <si>
    <t>Нак  № 1071  від 10 .08..2021 к-сть 6680</t>
  </si>
  <si>
    <t xml:space="preserve"> Потокопереспрямовуючі стенти для великих і гігантських мозгових аневризм, шт</t>
  </si>
  <si>
    <t>Нак  № 935  від 23 .07..2021 к-сть 1</t>
  </si>
  <si>
    <t xml:space="preserve">Пристрій для емболізації </t>
  </si>
  <si>
    <t>PED2-300-16.</t>
  </si>
  <si>
    <t>Катетер Фаном 27</t>
  </si>
  <si>
    <t>FG151500-0615-1S.</t>
  </si>
  <si>
    <t>Коронарний балон-катетер для постдилятації стандартних уражень</t>
  </si>
  <si>
    <t xml:space="preserve"> Балонний дилатаційний катетер Mozec  NC Rx PTCA , MNC20010, шт</t>
  </si>
  <si>
    <t>MNC20010.</t>
  </si>
  <si>
    <t>Нак  № 851  від 13 .07..2021 к-сть 1</t>
  </si>
  <si>
    <t xml:space="preserve"> Балонний дилатаційний катетер Mozec  NC Rx PTCA , MNC20015, шт</t>
  </si>
  <si>
    <t>MNC20015.</t>
  </si>
  <si>
    <t xml:space="preserve"> Балонний дилатаційний катетер Mozec  NC Rx PTCA , MNC25010, шт</t>
  </si>
  <si>
    <t>MNC25010.</t>
  </si>
  <si>
    <t xml:space="preserve"> Балонний дилатаційний катетер Mozec  NC Rx PTCA , MNC25015, шт</t>
  </si>
  <si>
    <t>MNC25015.</t>
  </si>
  <si>
    <t>Нак  № 851  від 13 .07..2021 к-сть 2</t>
  </si>
  <si>
    <t xml:space="preserve"> Балонний дилатаційний катетер Mozec  NC Rx PTCA , MNC25018, шт</t>
  </si>
  <si>
    <t>MNC25018.</t>
  </si>
  <si>
    <t xml:space="preserve"> Балонний дилатаційний катетер Mozec  NC Rx PTCA , MNC27510, шт</t>
  </si>
  <si>
    <t>MNC27510.</t>
  </si>
  <si>
    <t xml:space="preserve"> Балонний дилатаційний катетер Mozec  NC Rx PTCA , MNC27515, шт</t>
  </si>
  <si>
    <t>MNC27515.</t>
  </si>
  <si>
    <t>Нак  № 851  від 13 .07..2021 к-сть 3</t>
  </si>
  <si>
    <t xml:space="preserve"> Балонний дилатаційний катетер Mozec  NC Rx PTCA , MNC27518, шт</t>
  </si>
  <si>
    <t>MNC27518.</t>
  </si>
  <si>
    <t xml:space="preserve"> Балонний дилатаційний катетер Mozec  NC Rx PTCA , MNC30010, шт</t>
  </si>
  <si>
    <t>MNC30010.</t>
  </si>
  <si>
    <t xml:space="preserve"> Балонний дилатаційний катетер Mozec  NC Rx PTCA , MNC30015, шт</t>
  </si>
  <si>
    <t>MNC30015.</t>
  </si>
  <si>
    <t xml:space="preserve"> Балонний дилатаційний катетер Mozec  NC Rx PTCA , MNC30018, шт</t>
  </si>
  <si>
    <t>MNC30018.</t>
  </si>
  <si>
    <t xml:space="preserve"> Балонний дилатаційний катетер Mozec  NC Rx PTCA , MNC35010, шт</t>
  </si>
  <si>
    <t>MNC35010.</t>
  </si>
  <si>
    <t xml:space="preserve"> Балонний дилатаційний катетер Mozec  NC Rx PTCA , MNC35015, шт</t>
  </si>
  <si>
    <t>MNC35015.</t>
  </si>
  <si>
    <t>Нак  № 851  від 13 .07..2021 к-сть 4</t>
  </si>
  <si>
    <t xml:space="preserve"> Балонний дилатаційний катетер Mozec  NC Rx PTCA , MNC35018, шт</t>
  </si>
  <si>
    <t>MNC35018.</t>
  </si>
  <si>
    <t xml:space="preserve"> Балонний дилатаційний катетер Mozec  NC Rx PTCA , MNC40010, шт</t>
  </si>
  <si>
    <t>MNC40010.</t>
  </si>
  <si>
    <t xml:space="preserve"> Балонний дилатаційний катетер Mozec  NC Rx PTCA , MNC40015, шт</t>
  </si>
  <si>
    <t>MNC40015.</t>
  </si>
  <si>
    <t>Провідник для реканалізації оклюзій</t>
  </si>
  <si>
    <t xml:space="preserve"> HI-TORQUE PILOT 50 Провідникдля ангіопластики (Провідник з гідроф.покриттям ),кат.номер 1010480-Н, шт</t>
  </si>
  <si>
    <t>1010480-Н</t>
  </si>
  <si>
    <t>Нак  № 851  від 13 .07..2021 к-сть 88</t>
  </si>
  <si>
    <t xml:space="preserve"> HI-TORQUE PILOT 150 Провідникдля ангіопластики (Провідник з гідроф.покриттям ),кат.номер 1010481-Н, шт</t>
  </si>
  <si>
    <t>1010481-Н</t>
  </si>
  <si>
    <t>Нак  № 851  від 13 .07..2021 к-сть 37</t>
  </si>
  <si>
    <t xml:space="preserve"> HI-TORQUE WHISPER Extra Support Провідникдля ангіопластики (Провідник з гідроф.покриттям),кат.номер 1011834Н, шт</t>
  </si>
  <si>
    <t>1011834Н</t>
  </si>
  <si>
    <t>Нак  № 851  від 13 .07..2021 к-сть 16</t>
  </si>
  <si>
    <t>Стент-сист.коронарна без лік.покриття для лік.хворих з анатомічно складними ураж.</t>
  </si>
  <si>
    <t xml:space="preserve"> Стент-система коронарна REBEL MONORAIL,12 mm *3.50 mm, шт</t>
  </si>
  <si>
    <t>Н7493927312350.</t>
  </si>
  <si>
    <t>Нак  № 1115  від 19 .08..2021 к-сть 4</t>
  </si>
  <si>
    <t xml:space="preserve"> Стент-система коронарна REBEL MONORAIL,20 mm *3.50 mm, шт</t>
  </si>
  <si>
    <t>Н7493927320350.</t>
  </si>
  <si>
    <t>Нак  № 1115  від 19 .08..2021 к-сть 12</t>
  </si>
  <si>
    <t xml:space="preserve"> Стент-система коронарна REBEL MONORAIL,24 mm *3.50 mm, шт</t>
  </si>
  <si>
    <t>Н7493927324350.</t>
  </si>
  <si>
    <t>Нак  № 1115  від 19 .08..2021 к-сть 6</t>
  </si>
  <si>
    <t xml:space="preserve"> Стент-система коронарна REBEL MONORAIL,28 mm *3.00 mm, шт</t>
  </si>
  <si>
    <t>Н7493927328300.</t>
  </si>
  <si>
    <t>Нак  № 1115  від 19 .08..2021 к-сть 7</t>
  </si>
  <si>
    <t xml:space="preserve"> Стент-система коронарна REBEL MONORAIL,32 mm *3.00 mm, шт</t>
  </si>
  <si>
    <t>Н7493927332300.</t>
  </si>
  <si>
    <t xml:space="preserve"> Стент-система коронарна REBEL MONORAIL,32 mm *3.50 mm, шт</t>
  </si>
  <si>
    <t>Н7493927332350.</t>
  </si>
  <si>
    <t>Нак  № 1115  від 19 .08..2021 к-сть 3</t>
  </si>
  <si>
    <t xml:space="preserve"> Стент-система коронарна REBEL MONORAIL,16 mm *3.50 mm, шт</t>
  </si>
  <si>
    <t>Н7493927316350.</t>
  </si>
  <si>
    <t>Нак  № 1115  від 19 .08..2021 к-сть 9</t>
  </si>
  <si>
    <t xml:space="preserve"> Стент-система коронарна REBEL MONORAIL,20 mm *4.00 mm, шт</t>
  </si>
  <si>
    <t>Н7493927320400.</t>
  </si>
  <si>
    <t>Нак  № 1115  від 19 .08..2021 к-сть 2</t>
  </si>
  <si>
    <t xml:space="preserve"> Стент-система коронарна REBEL MONORAIL,32 mm *4.00 mm, шт</t>
  </si>
  <si>
    <t>Н7493927332400.</t>
  </si>
  <si>
    <t xml:space="preserve"> Стент-система коронарна REBEL MONORAIL,24 mm *4.00 mm, шт</t>
  </si>
  <si>
    <t>Н7493927324400.</t>
  </si>
  <si>
    <t xml:space="preserve"> Стент-система коронарна REBEL MONORAIL,12 mm *2.50 mm, шт</t>
  </si>
  <si>
    <t>Н7493927312250.</t>
  </si>
  <si>
    <t>Нак  № 1115  від 19 .08..2021 к-сть 1</t>
  </si>
  <si>
    <t xml:space="preserve"> Стент-система коронарна REBEL MONORAIL,12 mm *2.25 mm, шт</t>
  </si>
  <si>
    <t>Н7493927312220.</t>
  </si>
  <si>
    <t xml:space="preserve"> Стент-система коронарна REBEL MONORAIL,32 mm *2.50 mm, шт</t>
  </si>
  <si>
    <t>Н7493927332250.</t>
  </si>
  <si>
    <t xml:space="preserve"> Стент-система коронарна REBEL MONORAIL,12 mm *2.75 mm, шт</t>
  </si>
  <si>
    <t>Н7493927312270.</t>
  </si>
  <si>
    <t xml:space="preserve"> Стент-система коронарна REBEL MONORAIL,28 mm *4.00 mm, шт</t>
  </si>
  <si>
    <t>Н7493927328400.</t>
  </si>
  <si>
    <t xml:space="preserve"> Стент-система коронарна REBEL MONORAIL,20 mm *2.50 mm, шт</t>
  </si>
  <si>
    <t>Н7493927320250.</t>
  </si>
  <si>
    <t xml:space="preserve"> Стент-система коронарна REBEL MONORAIL,28 mm *3.5 mm, шт</t>
  </si>
  <si>
    <t>Н7493927328350.</t>
  </si>
  <si>
    <t xml:space="preserve"> Стент-система коронарна REBEL MONORAIL,24 mm *3.0 mm, шт</t>
  </si>
  <si>
    <t>Н7493927324300.</t>
  </si>
  <si>
    <t>Стент-сист.коронарна без лік.покриття для лік.хворих у гострих станах.</t>
  </si>
  <si>
    <t xml:space="preserve"> Стент-система коронарна REBEL MONORAIL,12 mm *4.50 mm, шт</t>
  </si>
  <si>
    <t>Н7493927312450.</t>
  </si>
  <si>
    <t xml:space="preserve"> Стент-система коронарна REBEL MONORAIL,16 mm *3.50 mm., шт</t>
  </si>
  <si>
    <t xml:space="preserve"> Стент-система коронарна REBEL MONORAIL,20 mm *3.00 mm., шт</t>
  </si>
  <si>
    <t>Н7493927320300.</t>
  </si>
  <si>
    <t>Нак  № 1115  від 19 .08..2021 к-сть 5</t>
  </si>
  <si>
    <t xml:space="preserve"> Стент-система коронарна REBEL MONORAIL,24 mm *4.00 mm., шт</t>
  </si>
  <si>
    <t>Стент-система коронарна REBEL MONORAIL,12 mm *3.00 mm., шт</t>
  </si>
  <si>
    <t>Н7493927312300.</t>
  </si>
  <si>
    <t xml:space="preserve"> Стент-система коронарна REBEL MONORAIL,12 mm *3.00 mm.., шт</t>
  </si>
  <si>
    <t xml:space="preserve"> Стент-система коронарна REBEL MONORAIL,16 mm *2.75 mm., шт</t>
  </si>
  <si>
    <t>Н7493927316270.</t>
  </si>
  <si>
    <t xml:space="preserve"> Стент-система коронарна REBEL MONORAIL,12 mm *3.50 mm., шт</t>
  </si>
  <si>
    <t xml:space="preserve"> Стент-система коронарна REBEL MONORAIL,12 mm *4.0 mm., шт</t>
  </si>
  <si>
    <t>Н7493927312400.</t>
  </si>
  <si>
    <t xml:space="preserve"> Стент-система коронарна REBEL MONORAIL,12 mm *4.0 mm.., шт</t>
  </si>
  <si>
    <t xml:space="preserve"> Стент-система коронарна REBEL MONORAIL,16 mm *4.0 mm., шт</t>
  </si>
  <si>
    <t>Н7493927316400.</t>
  </si>
  <si>
    <t>Стент-система коронарна REBEL MONORAIL,32 mm *3.50 mm., шт</t>
  </si>
  <si>
    <t xml:space="preserve"> Стент-система коронарна REBEL MONORAIL,28 mm *4.00 mm., шт</t>
  </si>
  <si>
    <t xml:space="preserve"> Стент-система коронарна REBEL MONORAIL,32 mm *2.75 mm., шт</t>
  </si>
  <si>
    <t>Н7493927332270.</t>
  </si>
  <si>
    <t xml:space="preserve"> Стент-система коронарна REBEL MONORAIL,16 mm *2.25 mm., шт</t>
  </si>
  <si>
    <t>Н7493927316220.</t>
  </si>
  <si>
    <t xml:space="preserve"> Стент-система коронарна REBEL MONORAIL,16 mm *2.50 mm., шт</t>
  </si>
  <si>
    <t>Н7493927316250.</t>
  </si>
  <si>
    <t xml:space="preserve"> Стент-система коронарна REBEL MONORAIL,24 mm *2.75 mm., шт</t>
  </si>
  <si>
    <t>Н7493927324270.</t>
  </si>
  <si>
    <t xml:space="preserve"> Стент-система коронарна REBEL MONORAIL,24 mm *3.00 mm., шт</t>
  </si>
  <si>
    <t xml:space="preserve"> Стент-система коронарна REBEL MONORAIL,28 mm *2.50 mm., шт</t>
  </si>
  <si>
    <t>Н7493927328250.</t>
  </si>
  <si>
    <t>Стент-система коронарна REBEL MONORAIL,28 mm *2.75 mm., шт</t>
  </si>
  <si>
    <t>Н7493927328270.</t>
  </si>
  <si>
    <t xml:space="preserve"> Стент-система коронарна REBEL MONORAIL,28 mm *3.50 mm., шт</t>
  </si>
  <si>
    <t xml:space="preserve"> Стент-система коронарна REBEL MONORAIL,12 mm *2.25 mm., шт</t>
  </si>
  <si>
    <t>Розчин для перитон.діалізу із вмістом глюкози 1,35-1,5% у мішках  подвійних по 2000 мл (Y-система для перитонеального діалізу)</t>
  </si>
  <si>
    <t>Діавітек ПД 1,5% розчин для перитонеального діалізу по 2000 мл контейнер полімерний</t>
  </si>
  <si>
    <t>BS311/2-1</t>
  </si>
  <si>
    <t>1550 від 23.07.2021р.</t>
  </si>
  <si>
    <t>Розчин для перитон.діалізу із вмістом глюкози 3,85-4,25% в мішках  подвійних по 2000 мл (Y-система для перитонеального діалізу)</t>
  </si>
  <si>
    <t>Діавітек ПД 4,25% розчин для перитонеального діалізу по 2000 мл контейнер полімерний</t>
  </si>
  <si>
    <t>BU71/2-1</t>
  </si>
  <si>
    <t>1408 від 10.07.2021р.</t>
  </si>
  <si>
    <t>Розчин для перитон.діалізу із вмістом глюкози 3,85-4,25% в мішках  подвійних по 2000 мл система стей-сейф (або еквівалент)</t>
  </si>
  <si>
    <t>BU41/2-1</t>
  </si>
  <si>
    <t>Дезінфекційний ковпачок до системи стей-сейф (або еквівалент)</t>
  </si>
  <si>
    <t>Розчин для перитон.діалізу з вмістом глюкози 2,25-2,5% у пластиковому мішку по 5000 мл,одинарному,обладнаному ін"єкційним портом та з"єднувачем</t>
  </si>
  <si>
    <t xml:space="preserve">Розчин для перитонеального діалізу ДІАНІЛ ПД 4 з вмістом глюкози 2,27% по 5000 мл розчину у пластиковому мішку "Віафлекс" PL146-3 </t>
  </si>
  <si>
    <t>21Е13G30</t>
  </si>
  <si>
    <t>1522 від 22.07.2021р.</t>
  </si>
  <si>
    <t>Розчин для перитон.діалізу з вмістом глюкози 1,35-1,5% у пластиковому мішку по 5000 мл,одинарному,обладнаному ін"єкційним портом та з"єднувачем</t>
  </si>
  <si>
    <t xml:space="preserve">Розчин для перитонеального діалізу ДІАНІЛ ПД 4 з вмістом глюкози 1,36% по 5000 мл розчину у пластиковому мішку "Віафлекс" PL146-3 </t>
  </si>
  <si>
    <t>Розчин для перитон.діалізу із вмістом глюкози 1,35-1,5% у мішках  подвійних по 2500 мл (Y-система для перитонеального діалізу)</t>
  </si>
  <si>
    <t>Діавітек ПД 1,5% розчин для перитонеального діалізу по 2500 мл у контейнері полімерному</t>
  </si>
  <si>
    <t>BS61/2-1</t>
  </si>
  <si>
    <t>1484 від 20.07.2021р.</t>
  </si>
  <si>
    <t>BS71/2-1</t>
  </si>
  <si>
    <t>BS81/2-1</t>
  </si>
  <si>
    <t>BS91/2-1</t>
  </si>
  <si>
    <t>1594 від 29.07.2021р.</t>
  </si>
  <si>
    <t>РАПАМУН,таблетки по 1 мг;10 таблеток у блістері</t>
  </si>
  <si>
    <t>400,табл</t>
  </si>
  <si>
    <t>EW1341</t>
  </si>
  <si>
    <t>Нак  №980 від 28.07.21р.</t>
  </si>
  <si>
    <t>Централізована закупівля медикаментів для дітей,хворих на первинні(вроджені)імунодефіцити</t>
  </si>
  <si>
    <t>КМДКЛ № 1</t>
  </si>
  <si>
    <t>Ендоксан 1г</t>
  </si>
  <si>
    <t>OJ230А</t>
  </si>
  <si>
    <t>Оксаліплатин -Тева 50мг</t>
  </si>
  <si>
    <t>Оксаліплатин -Тева 100мг</t>
  </si>
  <si>
    <t>Глокарбазін 50мг</t>
  </si>
  <si>
    <t>GSC 21013</t>
  </si>
  <si>
    <t>Аккофіл 480МКГ/0,5мл</t>
  </si>
  <si>
    <t>Бендамустин Аккорд 100мг</t>
  </si>
  <si>
    <t>Р2100255</t>
  </si>
  <si>
    <t>Цисплатин "Ебеве" 0,5мг/мл</t>
  </si>
  <si>
    <t>Октанат Ф 1000 МО</t>
  </si>
  <si>
    <t>L042F1201</t>
  </si>
  <si>
    <t xml:space="preserve">  Централізована закупівля медикаментів для лікування хворих на гемофілію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</si>
  <si>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01.09.2021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</si>
</sst>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1"/>
      <color theme="1"/>
      <name val="Times New Roman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CE5CD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5">
    <xf numFmtId="0" fontId="0" fillId="0" borderId="0"/>
    <xf numFmtId="0" fontId="2" fillId="0" borderId="0"/>
    <xf numFmtId="0" fontId="12" fillId="0" borderId="0">
      <alignment horizontal="left"/>
    </xf>
    <xf numFmtId="0" fontId="3" fillId="0" borderId="0"/>
    <xf numFmtId="0" fontId="6" fillId="0" borderId="0"/>
    <xf numFmtId="0" fontId="3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4" fontId="2" fillId="0" borderId="0" applyFont="0" applyFill="0" applyBorder="0" applyAlignment="0" applyProtection="0"/>
    <xf numFmtId="0" fontId="13" fillId="0" borderId="0"/>
    <xf numFmtId="0" fontId="2" fillId="0" borderId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4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12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2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6" borderId="0" applyNumberFormat="0" applyBorder="0" applyAlignment="0" applyProtection="0"/>
    <xf numFmtId="0" fontId="3" fillId="0" borderId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24" borderId="0" applyNumberFormat="0" applyBorder="0" applyAlignment="0" applyProtection="0"/>
    <xf numFmtId="0" fontId="23" fillId="6" borderId="7" applyNumberFormat="0" applyAlignment="0" applyProtection="0"/>
    <xf numFmtId="0" fontId="24" fillId="6" borderId="7" applyNumberFormat="0" applyAlignment="0" applyProtection="0"/>
    <xf numFmtId="0" fontId="25" fillId="12" borderId="8" applyNumberFormat="0" applyAlignment="0" applyProtection="0"/>
    <xf numFmtId="0" fontId="26" fillId="12" borderId="7" applyNumberFormat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30" fillId="0" borderId="13" applyNumberFormat="0" applyFill="0" applyAlignment="0" applyProtection="0"/>
    <xf numFmtId="0" fontId="31" fillId="25" borderId="14" applyNumberFormat="0" applyAlignment="0" applyProtection="0"/>
    <xf numFmtId="0" fontId="16" fillId="0" borderId="0" applyNumberFormat="0" applyFill="0" applyBorder="0" applyAlignment="0" applyProtection="0"/>
    <xf numFmtId="0" fontId="32" fillId="15" borderId="0" applyNumberFormat="0" applyBorder="0" applyAlignment="0" applyProtection="0"/>
    <xf numFmtId="0" fontId="7" fillId="0" borderId="0"/>
    <xf numFmtId="0" fontId="17" fillId="0" borderId="0"/>
    <xf numFmtId="0" fontId="33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</cellStyleXfs>
  <cellXfs count="106">
    <xf numFmtId="0" fontId="0" fillId="0" borderId="0" xfId="0"/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8" fillId="2" borderId="0" xfId="4" applyFont="1" applyFill="1" applyBorder="1" applyAlignment="1">
      <alignment horizontal="center" vertical="center"/>
    </xf>
    <xf numFmtId="0" fontId="10" fillId="2" borderId="0" xfId="4" applyFont="1" applyFill="1"/>
    <xf numFmtId="0" fontId="5" fillId="2" borderId="0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horizontal="center" vertical="center"/>
    </xf>
    <xf numFmtId="3" fontId="4" fillId="2" borderId="0" xfId="0" applyNumberFormat="1" applyFont="1" applyFill="1"/>
    <xf numFmtId="0" fontId="5" fillId="2" borderId="0" xfId="11" applyFont="1" applyFill="1" applyBorder="1" applyAlignment="1">
      <alignment horizontal="center" vertical="center"/>
    </xf>
    <xf numFmtId="0" fontId="4" fillId="2" borderId="0" xfId="11" applyFont="1" applyFill="1"/>
    <xf numFmtId="0" fontId="4" fillId="2" borderId="0" xfId="0" applyFont="1" applyFill="1" applyAlignment="1">
      <alignment horizontal="center"/>
    </xf>
    <xf numFmtId="0" fontId="8" fillId="2" borderId="0" xfId="8" applyFont="1" applyFill="1" applyAlignment="1">
      <alignment horizontal="left" vertical="center"/>
    </xf>
    <xf numFmtId="0" fontId="4" fillId="2" borderId="0" xfId="8" applyFont="1" applyFill="1" applyAlignment="1">
      <alignment vertical="center"/>
    </xf>
    <xf numFmtId="0" fontId="8" fillId="2" borderId="0" xfId="8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vertical="center" wrapText="1"/>
    </xf>
    <xf numFmtId="0" fontId="39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/>
    </xf>
    <xf numFmtId="0" fontId="42" fillId="2" borderId="0" xfId="0" applyFont="1" applyFill="1"/>
    <xf numFmtId="0" fontId="44" fillId="2" borderId="0" xfId="0" applyFont="1" applyFill="1" applyBorder="1" applyAlignment="1">
      <alignment horizontal="left" vertical="center" wrapText="1"/>
    </xf>
    <xf numFmtId="0" fontId="39" fillId="2" borderId="1" xfId="11" applyFont="1" applyFill="1" applyBorder="1" applyAlignment="1">
      <alignment horizontal="center" vertical="center" wrapText="1"/>
    </xf>
    <xf numFmtId="0" fontId="39" fillId="2" borderId="1" xfId="11" applyFont="1" applyFill="1" applyBorder="1" applyAlignment="1">
      <alignment horizontal="left" vertical="center" wrapText="1"/>
    </xf>
    <xf numFmtId="0" fontId="39" fillId="2" borderId="1" xfId="5" applyFont="1" applyFill="1" applyBorder="1" applyAlignment="1">
      <alignment horizontal="left" vertical="center" wrapText="1"/>
    </xf>
    <xf numFmtId="49" fontId="39" fillId="2" borderId="1" xfId="5" applyNumberFormat="1" applyFont="1" applyFill="1" applyBorder="1" applyAlignment="1">
      <alignment horizontal="center" vertical="center" wrapText="1"/>
    </xf>
    <xf numFmtId="0" fontId="40" fillId="2" borderId="0" xfId="11" applyFont="1" applyFill="1" applyBorder="1" applyAlignment="1">
      <alignment horizontal="center" vertical="center"/>
    </xf>
    <xf numFmtId="0" fontId="41" fillId="2" borderId="0" xfId="11" applyFont="1" applyFill="1"/>
    <xf numFmtId="0" fontId="39" fillId="2" borderId="1" xfId="11" applyFont="1" applyFill="1" applyBorder="1" applyAlignment="1">
      <alignment vertical="center" wrapText="1"/>
    </xf>
    <xf numFmtId="3" fontId="39" fillId="2" borderId="1" xfId="11" applyNumberFormat="1" applyFont="1" applyFill="1" applyBorder="1" applyAlignment="1">
      <alignment horizontal="center" vertical="center" wrapText="1"/>
    </xf>
    <xf numFmtId="0" fontId="39" fillId="2" borderId="1" xfId="5" applyFont="1" applyFill="1" applyBorder="1" applyAlignment="1">
      <alignment horizontal="center" vertical="center"/>
    </xf>
    <xf numFmtId="0" fontId="39" fillId="2" borderId="1" xfId="5" applyFont="1" applyFill="1" applyBorder="1" applyAlignment="1">
      <alignment horizontal="center" vertical="center" wrapText="1"/>
    </xf>
    <xf numFmtId="0" fontId="39" fillId="2" borderId="1" xfId="1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0" xfId="0" applyFont="1" applyFill="1"/>
    <xf numFmtId="0" fontId="39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/>
    </xf>
    <xf numFmtId="1" fontId="41" fillId="2" borderId="1" xfId="1" applyNumberFormat="1" applyFont="1" applyFill="1" applyBorder="1" applyAlignment="1">
      <alignment horizontal="center" vertical="center"/>
    </xf>
    <xf numFmtId="1" fontId="41" fillId="2" borderId="1" xfId="1" applyNumberFormat="1" applyFont="1" applyFill="1" applyBorder="1" applyAlignment="1">
      <alignment horizontal="left" vertical="center"/>
    </xf>
    <xf numFmtId="1" fontId="2" fillId="2" borderId="1" xfId="1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39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39" fillId="2" borderId="3" xfId="0" applyFont="1" applyFill="1" applyBorder="1" applyAlignment="1">
      <alignment vertical="center" wrapText="1"/>
    </xf>
    <xf numFmtId="0" fontId="39" fillId="2" borderId="18" xfId="0" applyNumberFormat="1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9" fillId="2" borderId="1" xfId="0" applyNumberFormat="1" applyFont="1" applyFill="1" applyBorder="1" applyAlignment="1">
      <alignment horizontal="center" vertical="center" wrapText="1"/>
    </xf>
    <xf numFmtId="0" fontId="43" fillId="2" borderId="0" xfId="0" applyFont="1" applyFill="1"/>
    <xf numFmtId="0" fontId="39" fillId="2" borderId="1" xfId="0" applyFont="1" applyFill="1" applyBorder="1" applyAlignment="1">
      <alignment vertical="center" wrapText="1"/>
    </xf>
    <xf numFmtId="49" fontId="39" fillId="2" borderId="1" xfId="0" applyNumberFormat="1" applyFont="1" applyFill="1" applyBorder="1" applyAlignment="1">
      <alignment vertical="center" wrapText="1"/>
    </xf>
    <xf numFmtId="0" fontId="39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2" fontId="39" fillId="2" borderId="3" xfId="0" applyNumberFormat="1" applyFont="1" applyFill="1" applyBorder="1" applyAlignment="1">
      <alignment horizontal="center" vertical="center"/>
    </xf>
    <xf numFmtId="0" fontId="45" fillId="26" borderId="20" xfId="0" applyFont="1" applyFill="1" applyBorder="1" applyAlignment="1">
      <alignment horizontal="center" vertical="center"/>
    </xf>
    <xf numFmtId="49" fontId="45" fillId="26" borderId="20" xfId="0" applyNumberFormat="1" applyFont="1" applyFill="1" applyBorder="1" applyAlignment="1">
      <alignment horizontal="left" vertical="center" wrapText="1"/>
    </xf>
    <xf numFmtId="1" fontId="45" fillId="26" borderId="20" xfId="0" applyNumberFormat="1" applyFont="1" applyFill="1" applyBorder="1" applyAlignment="1">
      <alignment horizontal="center" vertical="center"/>
    </xf>
    <xf numFmtId="14" fontId="45" fillId="26" borderId="20" xfId="0" applyNumberFormat="1" applyFont="1" applyFill="1" applyBorder="1" applyAlignment="1">
      <alignment horizontal="center" vertical="center"/>
    </xf>
    <xf numFmtId="0" fontId="45" fillId="27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4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left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/>
    </xf>
    <xf numFmtId="0" fontId="5" fillId="2" borderId="21" xfId="8" applyFont="1" applyFill="1" applyBorder="1" applyAlignment="1">
      <alignment horizontal="center" vertical="center" wrapText="1"/>
    </xf>
    <xf numFmtId="0" fontId="5" fillId="2" borderId="22" xfId="8" applyFont="1" applyFill="1" applyBorder="1" applyAlignment="1">
      <alignment horizontal="center" vertical="center" wrapText="1"/>
    </xf>
    <xf numFmtId="0" fontId="5" fillId="2" borderId="23" xfId="8" applyFont="1" applyFill="1" applyBorder="1" applyAlignment="1">
      <alignment horizontal="center" vertical="center" wrapText="1"/>
    </xf>
    <xf numFmtId="0" fontId="5" fillId="2" borderId="18" xfId="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vertical="center"/>
    </xf>
    <xf numFmtId="0" fontId="5" fillId="2" borderId="2" xfId="8" applyFont="1" applyFill="1" applyBorder="1" applyAlignment="1">
      <alignment horizontal="center" vertical="center"/>
    </xf>
    <xf numFmtId="0" fontId="5" fillId="2" borderId="16" xfId="8" applyFont="1" applyFill="1" applyBorder="1" applyAlignment="1">
      <alignment vertical="center"/>
    </xf>
    <xf numFmtId="0" fontId="5" fillId="2" borderId="2" xfId="8" applyFont="1" applyFill="1" applyBorder="1" applyAlignment="1">
      <alignment horizontal="center" vertical="center" wrapText="1"/>
    </xf>
    <xf numFmtId="0" fontId="5" fillId="2" borderId="16" xfId="8" applyFont="1" applyFill="1" applyBorder="1" applyAlignment="1">
      <alignment horizontal="center" vertical="center"/>
    </xf>
  </cellXfs>
  <cellStyles count="95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6"/>
  <sheetViews>
    <sheetView tabSelected="1" zoomScaleNormal="100" workbookViewId="0">
      <selection activeCell="C33" sqref="C33:E33"/>
    </sheetView>
  </sheetViews>
  <sheetFormatPr defaultRowHeight="15" x14ac:dyDescent="0.25"/>
  <cols>
    <col min="1" max="1" width="6.5703125" style="12" customWidth="1"/>
    <col min="2" max="2" width="28.85546875" style="3" customWidth="1"/>
    <col min="3" max="3" width="38.5703125" style="4" customWidth="1"/>
    <col min="4" max="4" width="11.5703125" style="16" customWidth="1"/>
    <col min="5" max="5" width="31.140625" style="16" customWidth="1"/>
    <col min="6" max="6" width="22.42578125" style="16" customWidth="1"/>
    <col min="7" max="7" width="14.42578125" style="16" customWidth="1"/>
    <col min="8" max="8" width="8.7109375" style="1" hidden="1" customWidth="1"/>
    <col min="9" max="16384" width="9.140625" style="1"/>
  </cols>
  <sheetData>
    <row r="1" spans="1:24" s="2" customFormat="1" ht="50.25" customHeight="1" x14ac:dyDescent="0.25">
      <c r="A1" s="83" t="s">
        <v>280</v>
      </c>
      <c r="B1" s="83"/>
      <c r="C1" s="83"/>
      <c r="D1" s="83"/>
      <c r="E1" s="83"/>
      <c r="F1" s="83"/>
      <c r="G1" s="83"/>
    </row>
    <row r="2" spans="1:24" s="6" customFormat="1" x14ac:dyDescent="0.25">
      <c r="A2" s="90" t="s">
        <v>12</v>
      </c>
      <c r="B2" s="90"/>
      <c r="C2" s="90"/>
      <c r="D2" s="90"/>
      <c r="E2" s="90"/>
      <c r="F2" s="90"/>
      <c r="G2" s="90"/>
      <c r="H2" s="9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6" customFormat="1" ht="66.75" customHeight="1" x14ac:dyDescent="0.2">
      <c r="A3" s="5"/>
      <c r="B3" s="93" t="s">
        <v>19</v>
      </c>
      <c r="C3" s="93"/>
      <c r="D3" s="93"/>
      <c r="E3" s="93"/>
      <c r="F3" s="93"/>
      <c r="G3" s="93"/>
      <c r="H3" s="9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6" customFormat="1" ht="27" customHeight="1" x14ac:dyDescent="0.2">
      <c r="A4" s="91" t="s">
        <v>11</v>
      </c>
      <c r="B4" s="91" t="s">
        <v>0</v>
      </c>
      <c r="C4" s="91" t="s">
        <v>1</v>
      </c>
      <c r="D4" s="99" t="s">
        <v>2</v>
      </c>
      <c r="E4" s="99"/>
      <c r="F4" s="92" t="s">
        <v>5</v>
      </c>
      <c r="G4" s="24" t="s">
        <v>6</v>
      </c>
      <c r="H4" s="21" t="s">
        <v>13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11" customFormat="1" ht="51" customHeight="1" x14ac:dyDescent="0.25">
      <c r="A5" s="91"/>
      <c r="B5" s="91"/>
      <c r="C5" s="91"/>
      <c r="D5" s="22" t="s">
        <v>3</v>
      </c>
      <c r="E5" s="24" t="s">
        <v>4</v>
      </c>
      <c r="F5" s="92"/>
      <c r="G5" s="22" t="s">
        <v>10</v>
      </c>
      <c r="H5" s="8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s="37" customFormat="1" ht="15.75" x14ac:dyDescent="0.2">
      <c r="A6" s="32">
        <v>1</v>
      </c>
      <c r="B6" s="33" t="s">
        <v>40</v>
      </c>
      <c r="C6" s="34" t="s">
        <v>41</v>
      </c>
      <c r="D6" s="32">
        <v>480</v>
      </c>
      <c r="E6" s="35" t="s">
        <v>42</v>
      </c>
      <c r="F6" s="32" t="s">
        <v>43</v>
      </c>
      <c r="G6" s="32">
        <v>480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4" s="37" customFormat="1" ht="15.75" x14ac:dyDescent="0.2">
      <c r="A7" s="32">
        <f t="shared" ref="A7:A22" si="0">A6+1</f>
        <v>2</v>
      </c>
      <c r="B7" s="33" t="s">
        <v>59</v>
      </c>
      <c r="C7" s="34" t="s">
        <v>60</v>
      </c>
      <c r="D7" s="32">
        <v>1000</v>
      </c>
      <c r="E7" s="35" t="s">
        <v>61</v>
      </c>
      <c r="F7" s="32" t="s">
        <v>62</v>
      </c>
      <c r="G7" s="32">
        <v>970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4" s="37" customFormat="1" ht="15.75" x14ac:dyDescent="0.2">
      <c r="A8" s="32">
        <f t="shared" si="0"/>
        <v>3</v>
      </c>
      <c r="B8" s="33" t="s">
        <v>63</v>
      </c>
      <c r="C8" s="34" t="s">
        <v>64</v>
      </c>
      <c r="D8" s="32">
        <v>2242</v>
      </c>
      <c r="E8" s="35" t="s">
        <v>65</v>
      </c>
      <c r="F8" s="32" t="s">
        <v>66</v>
      </c>
      <c r="G8" s="32">
        <v>2148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4" s="37" customFormat="1" ht="15.75" x14ac:dyDescent="0.2">
      <c r="A9" s="32">
        <f t="shared" si="0"/>
        <v>4</v>
      </c>
      <c r="B9" s="33" t="s">
        <v>63</v>
      </c>
      <c r="C9" s="34" t="s">
        <v>64</v>
      </c>
      <c r="D9" s="32">
        <v>475</v>
      </c>
      <c r="E9" s="35" t="s">
        <v>67</v>
      </c>
      <c r="F9" s="32" t="s">
        <v>66</v>
      </c>
      <c r="G9" s="32">
        <v>475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4" s="37" customFormat="1" ht="15.75" x14ac:dyDescent="0.2">
      <c r="A10" s="32">
        <f t="shared" si="0"/>
        <v>5</v>
      </c>
      <c r="B10" s="38" t="s">
        <v>68</v>
      </c>
      <c r="C10" s="38" t="s">
        <v>69</v>
      </c>
      <c r="D10" s="39">
        <v>807</v>
      </c>
      <c r="E10" s="35" t="s">
        <v>70</v>
      </c>
      <c r="F10" s="32" t="s">
        <v>71</v>
      </c>
      <c r="G10" s="32">
        <v>807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4" s="37" customFormat="1" ht="15.75" x14ac:dyDescent="0.2">
      <c r="A11" s="32">
        <f t="shared" si="0"/>
        <v>6</v>
      </c>
      <c r="B11" s="33" t="s">
        <v>72</v>
      </c>
      <c r="C11" s="34" t="s">
        <v>73</v>
      </c>
      <c r="D11" s="32">
        <v>12480</v>
      </c>
      <c r="E11" s="35" t="s">
        <v>74</v>
      </c>
      <c r="F11" s="32" t="s">
        <v>71</v>
      </c>
      <c r="G11" s="32">
        <v>646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4" s="37" customFormat="1" ht="15.75" x14ac:dyDescent="0.2">
      <c r="A12" s="32">
        <f t="shared" si="0"/>
        <v>7</v>
      </c>
      <c r="B12" s="33" t="s">
        <v>72</v>
      </c>
      <c r="C12" s="34" t="s">
        <v>75</v>
      </c>
      <c r="D12" s="32">
        <v>96000</v>
      </c>
      <c r="E12" s="35" t="s">
        <v>76</v>
      </c>
      <c r="F12" s="32" t="s">
        <v>71</v>
      </c>
      <c r="G12" s="32">
        <v>88193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4" s="37" customFormat="1" ht="15.75" x14ac:dyDescent="0.2">
      <c r="A13" s="32">
        <f t="shared" si="0"/>
        <v>8</v>
      </c>
      <c r="B13" s="33" t="s">
        <v>77</v>
      </c>
      <c r="C13" s="34" t="s">
        <v>78</v>
      </c>
      <c r="D13" s="32">
        <v>1000</v>
      </c>
      <c r="E13" s="35" t="s">
        <v>79</v>
      </c>
      <c r="F13" s="32" t="s">
        <v>71</v>
      </c>
      <c r="G13" s="32">
        <v>872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4" s="37" customFormat="1" ht="15.75" x14ac:dyDescent="0.2">
      <c r="A14" s="32">
        <f t="shared" si="0"/>
        <v>9</v>
      </c>
      <c r="B14" s="33" t="s">
        <v>77</v>
      </c>
      <c r="C14" s="34" t="s">
        <v>78</v>
      </c>
      <c r="D14" s="32">
        <v>1200</v>
      </c>
      <c r="E14" s="35" t="s">
        <v>80</v>
      </c>
      <c r="F14" s="32" t="s">
        <v>71</v>
      </c>
      <c r="G14" s="32">
        <v>1200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4" s="37" customFormat="1" ht="15.75" x14ac:dyDescent="0.2">
      <c r="A15" s="32">
        <f t="shared" si="0"/>
        <v>10</v>
      </c>
      <c r="B15" s="38" t="s">
        <v>28</v>
      </c>
      <c r="C15" s="38" t="s">
        <v>29</v>
      </c>
      <c r="D15" s="32">
        <v>1120</v>
      </c>
      <c r="E15" s="35" t="s">
        <v>81</v>
      </c>
      <c r="F15" s="32" t="s">
        <v>30</v>
      </c>
      <c r="G15" s="32">
        <v>1120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4" s="37" customFormat="1" ht="31.5" x14ac:dyDescent="0.2">
      <c r="A16" s="32">
        <f t="shared" si="0"/>
        <v>11</v>
      </c>
      <c r="B16" s="38" t="s">
        <v>32</v>
      </c>
      <c r="C16" s="38" t="s">
        <v>33</v>
      </c>
      <c r="D16" s="32">
        <v>1</v>
      </c>
      <c r="E16" s="35" t="s">
        <v>82</v>
      </c>
      <c r="F16" s="32" t="s">
        <v>83</v>
      </c>
      <c r="G16" s="32">
        <v>0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s="37" customFormat="1" ht="15.75" x14ac:dyDescent="0.2">
      <c r="A17" s="32">
        <f t="shared" si="0"/>
        <v>12</v>
      </c>
      <c r="B17" s="33" t="s">
        <v>34</v>
      </c>
      <c r="C17" s="34" t="s">
        <v>35</v>
      </c>
      <c r="D17" s="32">
        <v>1282</v>
      </c>
      <c r="E17" s="35" t="s">
        <v>36</v>
      </c>
      <c r="F17" s="32" t="s">
        <v>84</v>
      </c>
      <c r="G17" s="32">
        <v>1282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s="37" customFormat="1" ht="47.25" x14ac:dyDescent="0.2">
      <c r="A18" s="32">
        <f t="shared" si="0"/>
        <v>13</v>
      </c>
      <c r="B18" s="38" t="s">
        <v>85</v>
      </c>
      <c r="C18" s="38" t="s">
        <v>86</v>
      </c>
      <c r="D18" s="32">
        <v>730</v>
      </c>
      <c r="E18" s="35">
        <v>14060002</v>
      </c>
      <c r="F18" s="32" t="s">
        <v>66</v>
      </c>
      <c r="G18" s="32">
        <v>703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s="37" customFormat="1" ht="15.75" x14ac:dyDescent="0.2">
      <c r="A19" s="32">
        <f t="shared" si="0"/>
        <v>14</v>
      </c>
      <c r="B19" s="33" t="s">
        <v>26</v>
      </c>
      <c r="C19" s="34" t="s">
        <v>27</v>
      </c>
      <c r="D19" s="32">
        <v>3500</v>
      </c>
      <c r="E19" s="35" t="s">
        <v>37</v>
      </c>
      <c r="F19" s="32" t="s">
        <v>31</v>
      </c>
      <c r="G19" s="32">
        <v>3500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37" customFormat="1" ht="15.75" x14ac:dyDescent="0.2">
      <c r="A20" s="32">
        <f t="shared" si="0"/>
        <v>15</v>
      </c>
      <c r="B20" s="33" t="s">
        <v>46</v>
      </c>
      <c r="C20" s="34" t="s">
        <v>87</v>
      </c>
      <c r="D20" s="32">
        <v>100</v>
      </c>
      <c r="E20" s="35" t="s">
        <v>47</v>
      </c>
      <c r="F20" s="32" t="s">
        <v>71</v>
      </c>
      <c r="G20" s="32">
        <v>100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s="37" customFormat="1" ht="15.75" x14ac:dyDescent="0.2">
      <c r="A21" s="32">
        <f t="shared" si="0"/>
        <v>16</v>
      </c>
      <c r="B21" s="33" t="s">
        <v>38</v>
      </c>
      <c r="C21" s="34" t="s">
        <v>39</v>
      </c>
      <c r="D21" s="32">
        <v>169</v>
      </c>
      <c r="E21" s="35" t="s">
        <v>88</v>
      </c>
      <c r="F21" s="32" t="s">
        <v>62</v>
      </c>
      <c r="G21" s="32">
        <v>169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s="37" customFormat="1" ht="15.75" x14ac:dyDescent="0.2">
      <c r="A22" s="32">
        <f t="shared" si="0"/>
        <v>17</v>
      </c>
      <c r="B22" s="33" t="s">
        <v>38</v>
      </c>
      <c r="C22" s="34" t="s">
        <v>39</v>
      </c>
      <c r="D22" s="32">
        <v>548</v>
      </c>
      <c r="E22" s="35" t="s">
        <v>89</v>
      </c>
      <c r="F22" s="32" t="s">
        <v>62</v>
      </c>
      <c r="G22" s="32">
        <v>548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s="3" customFormat="1" x14ac:dyDescent="0.25">
      <c r="A23" s="90" t="s">
        <v>12</v>
      </c>
      <c r="B23" s="90"/>
      <c r="C23" s="90"/>
      <c r="D23" s="90"/>
      <c r="E23" s="90"/>
      <c r="F23" s="90"/>
      <c r="G23" s="90"/>
      <c r="H23" s="90"/>
      <c r="I23" s="9"/>
    </row>
    <row r="24" spans="1:22" s="3" customFormat="1" ht="58.5" customHeight="1" x14ac:dyDescent="0.25">
      <c r="A24" s="5"/>
      <c r="B24" s="100" t="s">
        <v>20</v>
      </c>
      <c r="C24" s="100"/>
      <c r="D24" s="100"/>
      <c r="E24" s="100"/>
      <c r="F24" s="100"/>
      <c r="G24" s="100"/>
      <c r="H24" s="100"/>
      <c r="I24" s="9"/>
    </row>
    <row r="25" spans="1:22" s="3" customFormat="1" ht="85.5" x14ac:dyDescent="0.25">
      <c r="A25" s="84" t="s">
        <v>11</v>
      </c>
      <c r="B25" s="84" t="s">
        <v>0</v>
      </c>
      <c r="C25" s="84" t="s">
        <v>1</v>
      </c>
      <c r="D25" s="86" t="s">
        <v>2</v>
      </c>
      <c r="E25" s="87"/>
      <c r="F25" s="88" t="s">
        <v>5</v>
      </c>
      <c r="G25" s="24" t="s">
        <v>6</v>
      </c>
      <c r="H25" s="21" t="s">
        <v>13</v>
      </c>
      <c r="I25" s="9"/>
    </row>
    <row r="26" spans="1:22" s="3" customFormat="1" ht="28.5" x14ac:dyDescent="0.25">
      <c r="A26" s="85"/>
      <c r="B26" s="85"/>
      <c r="C26" s="85"/>
      <c r="D26" s="22" t="s">
        <v>3</v>
      </c>
      <c r="E26" s="24" t="s">
        <v>4</v>
      </c>
      <c r="F26" s="89"/>
      <c r="G26" s="22" t="s">
        <v>10</v>
      </c>
      <c r="H26" s="8" t="s">
        <v>3</v>
      </c>
    </row>
    <row r="27" spans="1:22" s="37" customFormat="1" ht="31.5" customHeight="1" x14ac:dyDescent="0.2">
      <c r="A27" s="32">
        <v>1</v>
      </c>
      <c r="B27" s="38" t="s">
        <v>44</v>
      </c>
      <c r="C27" s="38" t="s">
        <v>45</v>
      </c>
      <c r="D27" s="39">
        <v>300</v>
      </c>
      <c r="E27" s="40" t="s">
        <v>90</v>
      </c>
      <c r="F27" s="41" t="s">
        <v>91</v>
      </c>
      <c r="G27" s="32">
        <v>297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7" customFormat="1" ht="31.5" customHeight="1" x14ac:dyDescent="0.2">
      <c r="A28" s="32">
        <v>2</v>
      </c>
      <c r="B28" s="38" t="s">
        <v>59</v>
      </c>
      <c r="C28" s="38" t="s">
        <v>60</v>
      </c>
      <c r="D28" s="39">
        <v>100</v>
      </c>
      <c r="E28" s="40" t="s">
        <v>92</v>
      </c>
      <c r="F28" s="41" t="s">
        <v>93</v>
      </c>
      <c r="G28" s="32">
        <v>97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31.5" customHeight="1" x14ac:dyDescent="0.2">
      <c r="A29" s="32">
        <f t="shared" ref="A29:A31" si="1">A28+1</f>
        <v>3</v>
      </c>
      <c r="B29" s="38" t="s">
        <v>59</v>
      </c>
      <c r="C29" s="38" t="s">
        <v>60</v>
      </c>
      <c r="D29" s="39">
        <v>50</v>
      </c>
      <c r="E29" s="40" t="s">
        <v>94</v>
      </c>
      <c r="F29" s="41" t="s">
        <v>91</v>
      </c>
      <c r="G29" s="39">
        <v>50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7" customFormat="1" ht="31.5" customHeight="1" x14ac:dyDescent="0.2">
      <c r="A30" s="32">
        <f t="shared" si="1"/>
        <v>4</v>
      </c>
      <c r="B30" s="38" t="s">
        <v>21</v>
      </c>
      <c r="C30" s="38" t="s">
        <v>95</v>
      </c>
      <c r="D30" s="39">
        <v>19</v>
      </c>
      <c r="E30" s="40" t="s">
        <v>96</v>
      </c>
      <c r="F30" s="41" t="s">
        <v>93</v>
      </c>
      <c r="G30" s="42">
        <v>19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37" customFormat="1" ht="31.5" customHeight="1" x14ac:dyDescent="0.2">
      <c r="A31" s="32">
        <f t="shared" si="1"/>
        <v>5</v>
      </c>
      <c r="B31" s="38" t="s">
        <v>38</v>
      </c>
      <c r="C31" s="38" t="s">
        <v>39</v>
      </c>
      <c r="D31" s="39">
        <v>250</v>
      </c>
      <c r="E31" s="40" t="s">
        <v>97</v>
      </c>
      <c r="F31" s="41" t="s">
        <v>91</v>
      </c>
      <c r="G31" s="39">
        <v>250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57.75" customHeight="1" x14ac:dyDescent="0.25">
      <c r="B32" s="15" t="s">
        <v>9</v>
      </c>
      <c r="C32" s="75" t="s">
        <v>23</v>
      </c>
      <c r="D32" s="75"/>
      <c r="E32" s="75"/>
      <c r="F32" s="75"/>
    </row>
    <row r="33" spans="1:8" ht="30" customHeight="1" x14ac:dyDescent="0.25">
      <c r="B33" s="13" t="s">
        <v>14</v>
      </c>
      <c r="C33" s="75" t="s">
        <v>24</v>
      </c>
      <c r="D33" s="75"/>
      <c r="E33" s="75"/>
    </row>
    <row r="35" spans="1:8" s="3" customFormat="1" ht="36" customHeight="1" x14ac:dyDescent="0.25">
      <c r="A35" s="94" t="s">
        <v>8</v>
      </c>
      <c r="B35" s="94" t="s">
        <v>0</v>
      </c>
      <c r="C35" s="19" t="s">
        <v>2</v>
      </c>
      <c r="D35" s="20"/>
      <c r="E35" s="95" t="s">
        <v>15</v>
      </c>
      <c r="F35" s="96"/>
      <c r="G35" s="23" t="s">
        <v>6</v>
      </c>
      <c r="H35" s="14"/>
    </row>
    <row r="36" spans="1:8" s="3" customFormat="1" ht="36" customHeight="1" x14ac:dyDescent="0.25">
      <c r="A36" s="94"/>
      <c r="B36" s="101"/>
      <c r="C36" s="17" t="s">
        <v>10</v>
      </c>
      <c r="D36" s="23" t="s">
        <v>4</v>
      </c>
      <c r="E36" s="97"/>
      <c r="F36" s="98"/>
      <c r="G36" s="17" t="s">
        <v>10</v>
      </c>
      <c r="H36" s="14"/>
    </row>
    <row r="37" spans="1:8" ht="26.25" customHeight="1" x14ac:dyDescent="0.25">
      <c r="A37" s="18">
        <v>1</v>
      </c>
      <c r="B37" s="68" t="s">
        <v>51</v>
      </c>
      <c r="C37" s="67">
        <v>3000</v>
      </c>
      <c r="D37" s="69">
        <v>380120</v>
      </c>
      <c r="E37" s="67">
        <v>652</v>
      </c>
      <c r="F37" s="70">
        <v>43902</v>
      </c>
      <c r="G37" s="71">
        <v>0</v>
      </c>
      <c r="H37" s="30"/>
    </row>
    <row r="38" spans="1:8" ht="26.25" customHeight="1" x14ac:dyDescent="0.25">
      <c r="A38" s="18">
        <v>2</v>
      </c>
      <c r="B38" s="68" t="s">
        <v>51</v>
      </c>
      <c r="C38" s="67">
        <v>4200</v>
      </c>
      <c r="D38" s="69">
        <v>380120</v>
      </c>
      <c r="E38" s="67">
        <v>652</v>
      </c>
      <c r="F38" s="70">
        <v>43902</v>
      </c>
      <c r="G38" s="71">
        <v>830</v>
      </c>
      <c r="H38" s="30"/>
    </row>
    <row r="39" spans="1:8" ht="26.25" customHeight="1" x14ac:dyDescent="0.25">
      <c r="A39" s="18">
        <v>3</v>
      </c>
      <c r="B39" s="68" t="s">
        <v>51</v>
      </c>
      <c r="C39" s="67">
        <v>2700</v>
      </c>
      <c r="D39" s="69">
        <v>380120</v>
      </c>
      <c r="E39" s="67">
        <v>652</v>
      </c>
      <c r="F39" s="70">
        <v>43902</v>
      </c>
      <c r="G39" s="71">
        <v>2700</v>
      </c>
      <c r="H39" s="30"/>
    </row>
    <row r="40" spans="1:8" ht="26.25" customHeight="1" x14ac:dyDescent="0.25">
      <c r="A40" s="18">
        <v>4</v>
      </c>
      <c r="B40" s="68" t="s">
        <v>51</v>
      </c>
      <c r="C40" s="67">
        <v>4500</v>
      </c>
      <c r="D40" s="69">
        <v>380120</v>
      </c>
      <c r="E40" s="67">
        <v>652</v>
      </c>
      <c r="F40" s="70">
        <v>43902</v>
      </c>
      <c r="G40" s="71">
        <v>3668</v>
      </c>
      <c r="H40" s="30"/>
    </row>
    <row r="41" spans="1:8" ht="26.25" customHeight="1" x14ac:dyDescent="0.25">
      <c r="A41" s="18">
        <v>5</v>
      </c>
      <c r="B41" s="68" t="s">
        <v>52</v>
      </c>
      <c r="C41" s="67">
        <v>3900</v>
      </c>
      <c r="D41" s="69">
        <v>290221</v>
      </c>
      <c r="E41" s="67">
        <v>530</v>
      </c>
      <c r="F41" s="70">
        <v>44277</v>
      </c>
      <c r="G41" s="71">
        <v>509</v>
      </c>
      <c r="H41" s="30"/>
    </row>
    <row r="42" spans="1:8" ht="26.25" customHeight="1" x14ac:dyDescent="0.25">
      <c r="A42" s="18">
        <v>6</v>
      </c>
      <c r="B42" s="68" t="s">
        <v>52</v>
      </c>
      <c r="C42" s="67">
        <v>1850</v>
      </c>
      <c r="D42" s="69">
        <v>290221</v>
      </c>
      <c r="E42" s="67">
        <v>530</v>
      </c>
      <c r="F42" s="70">
        <v>44277</v>
      </c>
      <c r="G42" s="71">
        <v>1850</v>
      </c>
      <c r="H42" s="30"/>
    </row>
    <row r="43" spans="1:8" ht="26.25" customHeight="1" x14ac:dyDescent="0.25">
      <c r="A43" s="18">
        <v>7</v>
      </c>
      <c r="B43" s="68" t="s">
        <v>52</v>
      </c>
      <c r="C43" s="67">
        <v>1000</v>
      </c>
      <c r="D43" s="69">
        <v>290221</v>
      </c>
      <c r="E43" s="67">
        <v>1068</v>
      </c>
      <c r="F43" s="70">
        <v>44348</v>
      </c>
      <c r="G43" s="71">
        <v>1000</v>
      </c>
      <c r="H43" s="30"/>
    </row>
    <row r="44" spans="1:8" ht="26.25" customHeight="1" x14ac:dyDescent="0.25">
      <c r="A44" s="18">
        <v>8</v>
      </c>
      <c r="B44" s="68" t="s">
        <v>56</v>
      </c>
      <c r="C44" s="67">
        <v>120000</v>
      </c>
      <c r="D44" s="69">
        <v>10240918</v>
      </c>
      <c r="E44" s="67">
        <v>137</v>
      </c>
      <c r="F44" s="70">
        <v>43486</v>
      </c>
      <c r="G44" s="67">
        <v>0</v>
      </c>
      <c r="H44" s="30"/>
    </row>
    <row r="45" spans="1:8" ht="26.25" customHeight="1" x14ac:dyDescent="0.25">
      <c r="A45" s="18">
        <v>9</v>
      </c>
      <c r="B45" s="68" t="s">
        <v>56</v>
      </c>
      <c r="C45" s="67">
        <v>120000</v>
      </c>
      <c r="D45" s="69">
        <v>10240918</v>
      </c>
      <c r="E45" s="67">
        <v>137</v>
      </c>
      <c r="F45" s="70">
        <v>43486</v>
      </c>
      <c r="G45" s="67">
        <v>103263.6</v>
      </c>
      <c r="H45" s="30"/>
    </row>
    <row r="46" spans="1:8" ht="26.25" customHeight="1" x14ac:dyDescent="0.25">
      <c r="A46" s="18">
        <v>10</v>
      </c>
      <c r="B46" s="68" t="s">
        <v>55</v>
      </c>
      <c r="C46" s="67">
        <v>2400</v>
      </c>
      <c r="D46" s="69">
        <v>10721020</v>
      </c>
      <c r="E46" s="67">
        <v>2829</v>
      </c>
      <c r="F46" s="70">
        <v>44173</v>
      </c>
      <c r="G46" s="71">
        <v>0</v>
      </c>
      <c r="H46" s="30"/>
    </row>
    <row r="47" spans="1:8" ht="26.25" customHeight="1" x14ac:dyDescent="0.25">
      <c r="A47" s="18">
        <v>11</v>
      </c>
      <c r="B47" s="68" t="s">
        <v>55</v>
      </c>
      <c r="C47" s="67">
        <v>4000</v>
      </c>
      <c r="D47" s="69">
        <v>10721020</v>
      </c>
      <c r="E47" s="67">
        <v>2829</v>
      </c>
      <c r="F47" s="70">
        <v>44173</v>
      </c>
      <c r="G47" s="71">
        <v>3990</v>
      </c>
      <c r="H47" s="30"/>
    </row>
    <row r="48" spans="1:8" ht="26.25" customHeight="1" x14ac:dyDescent="0.25">
      <c r="A48" s="18">
        <v>12</v>
      </c>
      <c r="B48" s="68" t="s">
        <v>55</v>
      </c>
      <c r="C48" s="67">
        <v>1500</v>
      </c>
      <c r="D48" s="69">
        <v>10721020</v>
      </c>
      <c r="E48" s="67">
        <v>2829</v>
      </c>
      <c r="F48" s="70">
        <v>44173</v>
      </c>
      <c r="G48" s="71">
        <v>1341</v>
      </c>
      <c r="H48" s="30"/>
    </row>
    <row r="49" spans="1:8" ht="26.25" customHeight="1" x14ac:dyDescent="0.25">
      <c r="A49" s="18">
        <v>13</v>
      </c>
      <c r="B49" s="68" t="s">
        <v>55</v>
      </c>
      <c r="C49" s="67">
        <v>300</v>
      </c>
      <c r="D49" s="69">
        <v>10721020</v>
      </c>
      <c r="E49" s="67">
        <v>2829</v>
      </c>
      <c r="F49" s="70">
        <v>44173</v>
      </c>
      <c r="G49" s="71">
        <v>300</v>
      </c>
      <c r="H49" s="30"/>
    </row>
    <row r="50" spans="1:8" ht="26.25" customHeight="1" x14ac:dyDescent="0.25">
      <c r="A50" s="18">
        <v>14</v>
      </c>
      <c r="B50" s="68" t="s">
        <v>53</v>
      </c>
      <c r="C50" s="67">
        <v>8400</v>
      </c>
      <c r="D50" s="69">
        <v>11191020</v>
      </c>
      <c r="E50" s="67">
        <v>2829</v>
      </c>
      <c r="F50" s="70">
        <v>44173</v>
      </c>
      <c r="G50" s="71">
        <v>0</v>
      </c>
      <c r="H50" s="30"/>
    </row>
    <row r="51" spans="1:8" ht="26.25" customHeight="1" x14ac:dyDescent="0.25">
      <c r="A51" s="18">
        <v>15</v>
      </c>
      <c r="B51" s="68" t="s">
        <v>53</v>
      </c>
      <c r="C51" s="67">
        <v>3600</v>
      </c>
      <c r="D51" s="69">
        <v>11231020</v>
      </c>
      <c r="E51" s="67">
        <v>2829</v>
      </c>
      <c r="F51" s="70">
        <v>44173</v>
      </c>
      <c r="G51" s="71">
        <v>1458</v>
      </c>
      <c r="H51" s="30"/>
    </row>
    <row r="52" spans="1:8" ht="26.25" customHeight="1" x14ac:dyDescent="0.25">
      <c r="A52" s="18">
        <v>16</v>
      </c>
      <c r="B52" s="68" t="s">
        <v>53</v>
      </c>
      <c r="C52" s="67">
        <v>12000</v>
      </c>
      <c r="D52" s="69">
        <v>11231020</v>
      </c>
      <c r="E52" s="67">
        <v>2829</v>
      </c>
      <c r="F52" s="70">
        <v>44173</v>
      </c>
      <c r="G52" s="71">
        <v>10566</v>
      </c>
      <c r="H52" s="30"/>
    </row>
    <row r="53" spans="1:8" ht="26.25" customHeight="1" x14ac:dyDescent="0.25">
      <c r="A53" s="18">
        <v>17</v>
      </c>
      <c r="B53" s="68" t="s">
        <v>53</v>
      </c>
      <c r="C53" s="67">
        <v>2500</v>
      </c>
      <c r="D53" s="69">
        <v>10711020</v>
      </c>
      <c r="E53" s="67">
        <v>2829</v>
      </c>
      <c r="F53" s="70">
        <v>44173</v>
      </c>
      <c r="G53" s="71">
        <v>2500</v>
      </c>
      <c r="H53" s="30"/>
    </row>
    <row r="54" spans="1:8" ht="26.25" customHeight="1" x14ac:dyDescent="0.25">
      <c r="A54" s="18">
        <v>18</v>
      </c>
      <c r="B54" s="68" t="s">
        <v>54</v>
      </c>
      <c r="C54" s="67">
        <v>33600</v>
      </c>
      <c r="D54" s="69">
        <v>10241020</v>
      </c>
      <c r="E54" s="67">
        <v>2829</v>
      </c>
      <c r="F54" s="70">
        <v>44173</v>
      </c>
      <c r="G54" s="67">
        <v>24149</v>
      </c>
      <c r="H54" s="30"/>
    </row>
    <row r="55" spans="1:8" ht="26.25" customHeight="1" x14ac:dyDescent="0.25">
      <c r="A55" s="18">
        <v>19</v>
      </c>
      <c r="B55" s="68" t="s">
        <v>54</v>
      </c>
      <c r="C55" s="67">
        <v>6400</v>
      </c>
      <c r="D55" s="69">
        <v>10241020</v>
      </c>
      <c r="E55" s="67">
        <v>2829</v>
      </c>
      <c r="F55" s="70">
        <v>44173</v>
      </c>
      <c r="G55" s="67">
        <v>4068</v>
      </c>
      <c r="H55" s="30"/>
    </row>
    <row r="56" spans="1:8" ht="26.25" customHeight="1" x14ac:dyDescent="0.25">
      <c r="A56" s="18">
        <v>20</v>
      </c>
      <c r="B56" s="68" t="s">
        <v>54</v>
      </c>
      <c r="C56" s="67">
        <v>7200</v>
      </c>
      <c r="D56" s="69">
        <v>10241020</v>
      </c>
      <c r="E56" s="67">
        <v>2829</v>
      </c>
      <c r="F56" s="70">
        <v>44173</v>
      </c>
      <c r="G56" s="67">
        <v>0</v>
      </c>
      <c r="H56" s="30"/>
    </row>
    <row r="57" spans="1:8" ht="26.25" customHeight="1" x14ac:dyDescent="0.25">
      <c r="A57" s="18">
        <v>21</v>
      </c>
      <c r="B57" s="68" t="s">
        <v>54</v>
      </c>
      <c r="C57" s="67">
        <v>2400</v>
      </c>
      <c r="D57" s="69">
        <v>10241020</v>
      </c>
      <c r="E57" s="67">
        <v>2829</v>
      </c>
      <c r="F57" s="70">
        <v>44173</v>
      </c>
      <c r="G57" s="67">
        <v>1593</v>
      </c>
      <c r="H57" s="30"/>
    </row>
    <row r="58" spans="1:8" ht="26.25" customHeight="1" x14ac:dyDescent="0.25">
      <c r="A58" s="18">
        <v>22</v>
      </c>
      <c r="B58" s="68" t="s">
        <v>54</v>
      </c>
      <c r="C58" s="67">
        <v>9600</v>
      </c>
      <c r="D58" s="69">
        <v>10241020</v>
      </c>
      <c r="E58" s="67">
        <v>2829</v>
      </c>
      <c r="F58" s="70">
        <v>44173</v>
      </c>
      <c r="G58" s="67">
        <v>3870</v>
      </c>
      <c r="H58" s="30"/>
    </row>
    <row r="59" spans="1:8" ht="26.25" customHeight="1" x14ac:dyDescent="0.25">
      <c r="A59" s="18">
        <v>23</v>
      </c>
      <c r="B59" s="68" t="s">
        <v>54</v>
      </c>
      <c r="C59" s="67">
        <v>4800</v>
      </c>
      <c r="D59" s="69">
        <v>10241020</v>
      </c>
      <c r="E59" s="67">
        <v>2829</v>
      </c>
      <c r="F59" s="70">
        <v>44173</v>
      </c>
      <c r="G59" s="67">
        <v>0</v>
      </c>
      <c r="H59" s="30"/>
    </row>
    <row r="60" spans="1:8" ht="57.75" customHeight="1" x14ac:dyDescent="0.25">
      <c r="B60" s="15" t="s">
        <v>9</v>
      </c>
      <c r="C60" s="75" t="s">
        <v>18</v>
      </c>
      <c r="D60" s="75"/>
      <c r="E60" s="75"/>
      <c r="F60" s="75"/>
    </row>
    <row r="61" spans="1:8" ht="30" customHeight="1" x14ac:dyDescent="0.25">
      <c r="B61" s="13" t="s">
        <v>14</v>
      </c>
      <c r="C61" s="75" t="s">
        <v>17</v>
      </c>
      <c r="D61" s="75"/>
      <c r="E61" s="75"/>
    </row>
    <row r="63" spans="1:8" s="3" customFormat="1" ht="52.5" customHeight="1" x14ac:dyDescent="0.25">
      <c r="A63" s="94" t="s">
        <v>8</v>
      </c>
      <c r="B63" s="102" t="s">
        <v>0</v>
      </c>
      <c r="C63" s="102" t="s">
        <v>1</v>
      </c>
      <c r="D63" s="99" t="s">
        <v>2</v>
      </c>
      <c r="E63" s="99"/>
      <c r="F63" s="104" t="s">
        <v>15</v>
      </c>
      <c r="G63" s="23" t="s">
        <v>6</v>
      </c>
      <c r="H63" s="14"/>
    </row>
    <row r="64" spans="1:8" s="3" customFormat="1" ht="52.5" customHeight="1" x14ac:dyDescent="0.25">
      <c r="A64" s="94"/>
      <c r="B64" s="103"/>
      <c r="C64" s="103"/>
      <c r="D64" s="26" t="s">
        <v>10</v>
      </c>
      <c r="E64" s="25" t="s">
        <v>4</v>
      </c>
      <c r="F64" s="105"/>
      <c r="G64" s="26" t="s">
        <v>10</v>
      </c>
      <c r="H64" s="14"/>
    </row>
    <row r="65" spans="1:7" s="44" customFormat="1" ht="49.5" customHeight="1" x14ac:dyDescent="0.25">
      <c r="A65" s="43">
        <v>1</v>
      </c>
      <c r="B65" s="28" t="s">
        <v>98</v>
      </c>
      <c r="C65" s="28" t="s">
        <v>99</v>
      </c>
      <c r="D65" s="28">
        <v>6680</v>
      </c>
      <c r="E65" s="28" t="s">
        <v>100</v>
      </c>
      <c r="F65" s="28" t="s">
        <v>101</v>
      </c>
      <c r="G65" s="43">
        <v>4680</v>
      </c>
    </row>
    <row r="66" spans="1:7" s="44" customFormat="1" ht="57.75" customHeight="1" x14ac:dyDescent="0.25">
      <c r="A66" s="43">
        <v>2</v>
      </c>
      <c r="B66" s="28" t="s">
        <v>102</v>
      </c>
      <c r="C66" s="28" t="s">
        <v>102</v>
      </c>
      <c r="D66" s="28">
        <v>1</v>
      </c>
      <c r="E66" s="43"/>
      <c r="F66" s="28" t="s">
        <v>103</v>
      </c>
      <c r="G66" s="43">
        <v>1</v>
      </c>
    </row>
    <row r="67" spans="1:7" s="44" customFormat="1" ht="61.5" customHeight="1" x14ac:dyDescent="0.25">
      <c r="A67" s="43" t="s">
        <v>57</v>
      </c>
      <c r="B67" s="28" t="s">
        <v>102</v>
      </c>
      <c r="C67" s="43" t="s">
        <v>104</v>
      </c>
      <c r="D67" s="28">
        <v>1</v>
      </c>
      <c r="E67" s="43" t="s">
        <v>105</v>
      </c>
      <c r="F67" s="28"/>
      <c r="G67" s="43">
        <v>1</v>
      </c>
    </row>
    <row r="68" spans="1:7" s="44" customFormat="1" ht="60" customHeight="1" x14ac:dyDescent="0.25">
      <c r="A68" s="43" t="s">
        <v>58</v>
      </c>
      <c r="B68" s="28" t="s">
        <v>102</v>
      </c>
      <c r="C68" s="43" t="s">
        <v>106</v>
      </c>
      <c r="D68" s="28">
        <v>1</v>
      </c>
      <c r="E68" s="43" t="s">
        <v>107</v>
      </c>
      <c r="F68" s="28"/>
      <c r="G68" s="43">
        <v>1</v>
      </c>
    </row>
    <row r="69" spans="1:7" s="44" customFormat="1" ht="60.75" customHeight="1" x14ac:dyDescent="0.25">
      <c r="A69" s="43">
        <v>3</v>
      </c>
      <c r="B69" s="28" t="s">
        <v>108</v>
      </c>
      <c r="C69" s="28" t="s">
        <v>109</v>
      </c>
      <c r="D69" s="28">
        <v>1</v>
      </c>
      <c r="E69" s="43" t="s">
        <v>110</v>
      </c>
      <c r="F69" s="28" t="s">
        <v>111</v>
      </c>
      <c r="G69" s="43">
        <v>1</v>
      </c>
    </row>
    <row r="70" spans="1:7" s="44" customFormat="1" ht="60.75" customHeight="1" x14ac:dyDescent="0.25">
      <c r="A70" s="43">
        <v>4</v>
      </c>
      <c r="B70" s="28" t="s">
        <v>108</v>
      </c>
      <c r="C70" s="28" t="s">
        <v>112</v>
      </c>
      <c r="D70" s="28">
        <v>1</v>
      </c>
      <c r="E70" s="43" t="s">
        <v>113</v>
      </c>
      <c r="F70" s="28" t="s">
        <v>111</v>
      </c>
      <c r="G70" s="43">
        <v>1</v>
      </c>
    </row>
    <row r="71" spans="1:7" s="44" customFormat="1" ht="60.75" customHeight="1" x14ac:dyDescent="0.25">
      <c r="A71" s="43">
        <v>5</v>
      </c>
      <c r="B71" s="28" t="s">
        <v>108</v>
      </c>
      <c r="C71" s="28" t="s">
        <v>114</v>
      </c>
      <c r="D71" s="28">
        <v>1</v>
      </c>
      <c r="E71" s="43" t="s">
        <v>115</v>
      </c>
      <c r="F71" s="28" t="s">
        <v>111</v>
      </c>
      <c r="G71" s="43">
        <v>1</v>
      </c>
    </row>
    <row r="72" spans="1:7" s="44" customFormat="1" ht="60.75" customHeight="1" x14ac:dyDescent="0.25">
      <c r="A72" s="43">
        <v>6</v>
      </c>
      <c r="B72" s="28" t="s">
        <v>108</v>
      </c>
      <c r="C72" s="28" t="s">
        <v>116</v>
      </c>
      <c r="D72" s="28">
        <v>2</v>
      </c>
      <c r="E72" s="43" t="s">
        <v>117</v>
      </c>
      <c r="F72" s="28" t="s">
        <v>118</v>
      </c>
      <c r="G72" s="43">
        <v>2</v>
      </c>
    </row>
    <row r="73" spans="1:7" s="44" customFormat="1" ht="60.75" customHeight="1" x14ac:dyDescent="0.25">
      <c r="A73" s="43">
        <v>7</v>
      </c>
      <c r="B73" s="28" t="s">
        <v>108</v>
      </c>
      <c r="C73" s="28" t="s">
        <v>119</v>
      </c>
      <c r="D73" s="28">
        <v>1</v>
      </c>
      <c r="E73" s="43" t="s">
        <v>120</v>
      </c>
      <c r="F73" s="28" t="s">
        <v>111</v>
      </c>
      <c r="G73" s="43">
        <v>1</v>
      </c>
    </row>
    <row r="74" spans="1:7" s="44" customFormat="1" ht="60.75" customHeight="1" x14ac:dyDescent="0.25">
      <c r="A74" s="43">
        <v>8</v>
      </c>
      <c r="B74" s="28" t="s">
        <v>108</v>
      </c>
      <c r="C74" s="28" t="s">
        <v>121</v>
      </c>
      <c r="D74" s="28">
        <v>2</v>
      </c>
      <c r="E74" s="43" t="s">
        <v>122</v>
      </c>
      <c r="F74" s="28" t="s">
        <v>118</v>
      </c>
      <c r="G74" s="43">
        <v>2</v>
      </c>
    </row>
    <row r="75" spans="1:7" s="44" customFormat="1" ht="60.75" customHeight="1" x14ac:dyDescent="0.25">
      <c r="A75" s="43">
        <v>9</v>
      </c>
      <c r="B75" s="28" t="s">
        <v>108</v>
      </c>
      <c r="C75" s="28" t="s">
        <v>123</v>
      </c>
      <c r="D75" s="28">
        <v>3</v>
      </c>
      <c r="E75" s="43" t="s">
        <v>124</v>
      </c>
      <c r="F75" s="28" t="s">
        <v>125</v>
      </c>
      <c r="G75" s="43">
        <v>3</v>
      </c>
    </row>
    <row r="76" spans="1:7" s="44" customFormat="1" ht="60.75" customHeight="1" x14ac:dyDescent="0.25">
      <c r="A76" s="43">
        <v>10</v>
      </c>
      <c r="B76" s="28" t="s">
        <v>108</v>
      </c>
      <c r="C76" s="28" t="s">
        <v>126</v>
      </c>
      <c r="D76" s="28">
        <v>3</v>
      </c>
      <c r="E76" s="43" t="s">
        <v>127</v>
      </c>
      <c r="F76" s="28" t="s">
        <v>125</v>
      </c>
      <c r="G76" s="43">
        <v>3</v>
      </c>
    </row>
    <row r="77" spans="1:7" s="44" customFormat="1" ht="60.75" customHeight="1" x14ac:dyDescent="0.25">
      <c r="A77" s="43">
        <v>11</v>
      </c>
      <c r="B77" s="28" t="s">
        <v>108</v>
      </c>
      <c r="C77" s="28" t="s">
        <v>128</v>
      </c>
      <c r="D77" s="28">
        <v>3</v>
      </c>
      <c r="E77" s="43" t="s">
        <v>129</v>
      </c>
      <c r="F77" s="28" t="s">
        <v>125</v>
      </c>
      <c r="G77" s="43">
        <v>3</v>
      </c>
    </row>
    <row r="78" spans="1:7" s="44" customFormat="1" ht="60.75" customHeight="1" x14ac:dyDescent="0.25">
      <c r="A78" s="43">
        <v>12</v>
      </c>
      <c r="B78" s="28" t="s">
        <v>108</v>
      </c>
      <c r="C78" s="28" t="s">
        <v>130</v>
      </c>
      <c r="D78" s="28">
        <v>2</v>
      </c>
      <c r="E78" s="43" t="s">
        <v>131</v>
      </c>
      <c r="F78" s="28" t="s">
        <v>118</v>
      </c>
      <c r="G78" s="43">
        <v>2</v>
      </c>
    </row>
    <row r="79" spans="1:7" s="44" customFormat="1" ht="60.75" customHeight="1" x14ac:dyDescent="0.25">
      <c r="A79" s="43">
        <v>13</v>
      </c>
      <c r="B79" s="28" t="s">
        <v>108</v>
      </c>
      <c r="C79" s="28" t="s">
        <v>132</v>
      </c>
      <c r="D79" s="28">
        <v>2</v>
      </c>
      <c r="E79" s="43" t="s">
        <v>133</v>
      </c>
      <c r="F79" s="28" t="s">
        <v>118</v>
      </c>
      <c r="G79" s="43">
        <v>2</v>
      </c>
    </row>
    <row r="80" spans="1:7" s="44" customFormat="1" ht="60.75" customHeight="1" x14ac:dyDescent="0.25">
      <c r="A80" s="43">
        <v>14</v>
      </c>
      <c r="B80" s="28" t="s">
        <v>108</v>
      </c>
      <c r="C80" s="28" t="s">
        <v>134</v>
      </c>
      <c r="D80" s="28">
        <v>3</v>
      </c>
      <c r="E80" s="43" t="s">
        <v>135</v>
      </c>
      <c r="F80" s="28" t="s">
        <v>125</v>
      </c>
      <c r="G80" s="43">
        <v>3</v>
      </c>
    </row>
    <row r="81" spans="1:7" s="44" customFormat="1" ht="60.75" customHeight="1" x14ac:dyDescent="0.25">
      <c r="A81" s="43">
        <v>15</v>
      </c>
      <c r="B81" s="28" t="s">
        <v>108</v>
      </c>
      <c r="C81" s="28" t="s">
        <v>136</v>
      </c>
      <c r="D81" s="28">
        <v>4</v>
      </c>
      <c r="E81" s="43" t="s">
        <v>137</v>
      </c>
      <c r="F81" s="28" t="s">
        <v>138</v>
      </c>
      <c r="G81" s="43">
        <v>4</v>
      </c>
    </row>
    <row r="82" spans="1:7" s="44" customFormat="1" ht="60.75" customHeight="1" x14ac:dyDescent="0.25">
      <c r="A82" s="43">
        <v>16</v>
      </c>
      <c r="B82" s="28" t="s">
        <v>108</v>
      </c>
      <c r="C82" s="28" t="s">
        <v>139</v>
      </c>
      <c r="D82" s="28">
        <v>1</v>
      </c>
      <c r="E82" s="43" t="s">
        <v>140</v>
      </c>
      <c r="F82" s="28" t="s">
        <v>111</v>
      </c>
      <c r="G82" s="43">
        <v>1</v>
      </c>
    </row>
    <row r="83" spans="1:7" s="44" customFormat="1" ht="60.75" customHeight="1" x14ac:dyDescent="0.25">
      <c r="A83" s="43">
        <v>17</v>
      </c>
      <c r="B83" s="28" t="s">
        <v>108</v>
      </c>
      <c r="C83" s="28" t="s">
        <v>141</v>
      </c>
      <c r="D83" s="28">
        <v>2</v>
      </c>
      <c r="E83" s="43" t="s">
        <v>142</v>
      </c>
      <c r="F83" s="28" t="s">
        <v>118</v>
      </c>
      <c r="G83" s="43">
        <v>2</v>
      </c>
    </row>
    <row r="84" spans="1:7" s="44" customFormat="1" ht="60.75" customHeight="1" x14ac:dyDescent="0.25">
      <c r="A84" s="43">
        <v>18</v>
      </c>
      <c r="B84" s="28" t="s">
        <v>108</v>
      </c>
      <c r="C84" s="28" t="s">
        <v>143</v>
      </c>
      <c r="D84" s="28">
        <v>2</v>
      </c>
      <c r="E84" s="43" t="s">
        <v>144</v>
      </c>
      <c r="F84" s="28" t="s">
        <v>118</v>
      </c>
      <c r="G84" s="43">
        <v>2</v>
      </c>
    </row>
    <row r="85" spans="1:7" s="44" customFormat="1" ht="60.75" customHeight="1" x14ac:dyDescent="0.25">
      <c r="A85" s="43">
        <v>19</v>
      </c>
      <c r="B85" s="28" t="s">
        <v>145</v>
      </c>
      <c r="C85" s="28" t="s">
        <v>146</v>
      </c>
      <c r="D85" s="28">
        <v>88</v>
      </c>
      <c r="E85" s="28" t="s">
        <v>147</v>
      </c>
      <c r="F85" s="28" t="s">
        <v>148</v>
      </c>
      <c r="G85" s="43">
        <v>88</v>
      </c>
    </row>
    <row r="86" spans="1:7" s="44" customFormat="1" ht="60.75" customHeight="1" x14ac:dyDescent="0.25">
      <c r="A86" s="43">
        <v>20</v>
      </c>
      <c r="B86" s="28" t="s">
        <v>145</v>
      </c>
      <c r="C86" s="28" t="s">
        <v>149</v>
      </c>
      <c r="D86" s="28">
        <v>37</v>
      </c>
      <c r="E86" s="28" t="s">
        <v>150</v>
      </c>
      <c r="F86" s="28" t="s">
        <v>151</v>
      </c>
      <c r="G86" s="43">
        <v>37</v>
      </c>
    </row>
    <row r="87" spans="1:7" s="44" customFormat="1" ht="60.75" customHeight="1" x14ac:dyDescent="0.25">
      <c r="A87" s="43">
        <v>21</v>
      </c>
      <c r="B87" s="28" t="s">
        <v>145</v>
      </c>
      <c r="C87" s="28" t="s">
        <v>152</v>
      </c>
      <c r="D87" s="28">
        <v>16</v>
      </c>
      <c r="E87" s="28" t="s">
        <v>153</v>
      </c>
      <c r="F87" s="28" t="s">
        <v>154</v>
      </c>
      <c r="G87" s="43">
        <v>16</v>
      </c>
    </row>
    <row r="88" spans="1:7" s="44" customFormat="1" ht="60.75" customHeight="1" x14ac:dyDescent="0.25">
      <c r="A88" s="43">
        <v>22</v>
      </c>
      <c r="B88" s="28" t="s">
        <v>155</v>
      </c>
      <c r="C88" s="28" t="s">
        <v>156</v>
      </c>
      <c r="D88" s="28">
        <v>4</v>
      </c>
      <c r="E88" s="43" t="s">
        <v>157</v>
      </c>
      <c r="F88" s="28" t="s">
        <v>158</v>
      </c>
      <c r="G88" s="43">
        <v>4</v>
      </c>
    </row>
    <row r="89" spans="1:7" s="44" customFormat="1" ht="60.75" customHeight="1" x14ac:dyDescent="0.25">
      <c r="A89" s="43">
        <v>23</v>
      </c>
      <c r="B89" s="28" t="s">
        <v>155</v>
      </c>
      <c r="C89" s="28" t="s">
        <v>159</v>
      </c>
      <c r="D89" s="28">
        <v>12</v>
      </c>
      <c r="E89" s="43" t="s">
        <v>160</v>
      </c>
      <c r="F89" s="28" t="s">
        <v>161</v>
      </c>
      <c r="G89" s="43">
        <v>12</v>
      </c>
    </row>
    <row r="90" spans="1:7" s="44" customFormat="1" ht="60.75" customHeight="1" x14ac:dyDescent="0.25">
      <c r="A90" s="43">
        <v>24</v>
      </c>
      <c r="B90" s="28" t="s">
        <v>155</v>
      </c>
      <c r="C90" s="28" t="s">
        <v>162</v>
      </c>
      <c r="D90" s="28">
        <v>6</v>
      </c>
      <c r="E90" s="43" t="s">
        <v>163</v>
      </c>
      <c r="F90" s="28" t="s">
        <v>164</v>
      </c>
      <c r="G90" s="43">
        <v>6</v>
      </c>
    </row>
    <row r="91" spans="1:7" s="44" customFormat="1" ht="60.75" customHeight="1" x14ac:dyDescent="0.25">
      <c r="A91" s="43">
        <v>25</v>
      </c>
      <c r="B91" s="28" t="s">
        <v>155</v>
      </c>
      <c r="C91" s="28" t="s">
        <v>165</v>
      </c>
      <c r="D91" s="28">
        <v>7</v>
      </c>
      <c r="E91" s="43" t="s">
        <v>166</v>
      </c>
      <c r="F91" s="28" t="s">
        <v>167</v>
      </c>
      <c r="G91" s="43">
        <v>7</v>
      </c>
    </row>
    <row r="92" spans="1:7" s="44" customFormat="1" ht="60.75" customHeight="1" x14ac:dyDescent="0.25">
      <c r="A92" s="43">
        <v>26</v>
      </c>
      <c r="B92" s="28" t="s">
        <v>155</v>
      </c>
      <c r="C92" s="28" t="s">
        <v>168</v>
      </c>
      <c r="D92" s="28">
        <v>6</v>
      </c>
      <c r="E92" s="43" t="s">
        <v>169</v>
      </c>
      <c r="F92" s="28" t="s">
        <v>164</v>
      </c>
      <c r="G92" s="43">
        <v>6</v>
      </c>
    </row>
    <row r="93" spans="1:7" s="44" customFormat="1" ht="60.75" customHeight="1" x14ac:dyDescent="0.25">
      <c r="A93" s="43">
        <v>27</v>
      </c>
      <c r="B93" s="28" t="s">
        <v>155</v>
      </c>
      <c r="C93" s="28" t="s">
        <v>170</v>
      </c>
      <c r="D93" s="28">
        <v>3</v>
      </c>
      <c r="E93" s="43" t="s">
        <v>171</v>
      </c>
      <c r="F93" s="28" t="s">
        <v>172</v>
      </c>
      <c r="G93" s="43">
        <v>3</v>
      </c>
    </row>
    <row r="94" spans="1:7" s="44" customFormat="1" ht="60.75" customHeight="1" x14ac:dyDescent="0.25">
      <c r="A94" s="43">
        <v>28</v>
      </c>
      <c r="B94" s="28" t="s">
        <v>155</v>
      </c>
      <c r="C94" s="28" t="s">
        <v>173</v>
      </c>
      <c r="D94" s="28">
        <v>9</v>
      </c>
      <c r="E94" s="43" t="s">
        <v>174</v>
      </c>
      <c r="F94" s="28" t="s">
        <v>175</v>
      </c>
      <c r="G94" s="43">
        <v>9</v>
      </c>
    </row>
    <row r="95" spans="1:7" s="44" customFormat="1" ht="60.75" customHeight="1" x14ac:dyDescent="0.25">
      <c r="A95" s="43">
        <v>29</v>
      </c>
      <c r="B95" s="28" t="s">
        <v>155</v>
      </c>
      <c r="C95" s="28" t="s">
        <v>176</v>
      </c>
      <c r="D95" s="28">
        <v>2</v>
      </c>
      <c r="E95" s="43" t="s">
        <v>177</v>
      </c>
      <c r="F95" s="28" t="s">
        <v>178</v>
      </c>
      <c r="G95" s="43">
        <v>2</v>
      </c>
    </row>
    <row r="96" spans="1:7" s="44" customFormat="1" ht="60.75" customHeight="1" x14ac:dyDescent="0.25">
      <c r="A96" s="43">
        <v>30</v>
      </c>
      <c r="B96" s="28" t="s">
        <v>155</v>
      </c>
      <c r="C96" s="28" t="s">
        <v>179</v>
      </c>
      <c r="D96" s="28">
        <v>2</v>
      </c>
      <c r="E96" s="43" t="s">
        <v>180</v>
      </c>
      <c r="F96" s="28" t="s">
        <v>178</v>
      </c>
      <c r="G96" s="43">
        <v>2</v>
      </c>
    </row>
    <row r="97" spans="1:7" s="44" customFormat="1" ht="60.75" customHeight="1" x14ac:dyDescent="0.25">
      <c r="A97" s="43">
        <v>31</v>
      </c>
      <c r="B97" s="28" t="s">
        <v>155</v>
      </c>
      <c r="C97" s="28" t="s">
        <v>181</v>
      </c>
      <c r="D97" s="28">
        <v>3</v>
      </c>
      <c r="E97" s="43" t="s">
        <v>182</v>
      </c>
      <c r="F97" s="28" t="s">
        <v>172</v>
      </c>
      <c r="G97" s="43">
        <v>3</v>
      </c>
    </row>
    <row r="98" spans="1:7" s="44" customFormat="1" ht="60.75" customHeight="1" x14ac:dyDescent="0.25">
      <c r="A98" s="43">
        <v>32</v>
      </c>
      <c r="B98" s="28" t="s">
        <v>155</v>
      </c>
      <c r="C98" s="28" t="s">
        <v>183</v>
      </c>
      <c r="D98" s="28">
        <v>1</v>
      </c>
      <c r="E98" s="43" t="s">
        <v>184</v>
      </c>
      <c r="F98" s="28" t="s">
        <v>185</v>
      </c>
      <c r="G98" s="43">
        <v>1</v>
      </c>
    </row>
    <row r="99" spans="1:7" s="44" customFormat="1" ht="60.75" customHeight="1" x14ac:dyDescent="0.25">
      <c r="A99" s="43">
        <v>33</v>
      </c>
      <c r="B99" s="28" t="s">
        <v>155</v>
      </c>
      <c r="C99" s="28" t="s">
        <v>186</v>
      </c>
      <c r="D99" s="28">
        <v>1</v>
      </c>
      <c r="E99" s="43" t="s">
        <v>187</v>
      </c>
      <c r="F99" s="28" t="s">
        <v>185</v>
      </c>
      <c r="G99" s="43">
        <v>1</v>
      </c>
    </row>
    <row r="100" spans="1:7" s="44" customFormat="1" ht="60.75" customHeight="1" x14ac:dyDescent="0.25">
      <c r="A100" s="43">
        <v>34</v>
      </c>
      <c r="B100" s="28" t="s">
        <v>155</v>
      </c>
      <c r="C100" s="28" t="s">
        <v>188</v>
      </c>
      <c r="D100" s="28">
        <v>1</v>
      </c>
      <c r="E100" s="43" t="s">
        <v>189</v>
      </c>
      <c r="F100" s="28" t="s">
        <v>185</v>
      </c>
      <c r="G100" s="43">
        <v>1</v>
      </c>
    </row>
    <row r="101" spans="1:7" s="44" customFormat="1" ht="60.75" customHeight="1" x14ac:dyDescent="0.25">
      <c r="A101" s="43">
        <v>35</v>
      </c>
      <c r="B101" s="28" t="s">
        <v>155</v>
      </c>
      <c r="C101" s="28" t="s">
        <v>190</v>
      </c>
      <c r="D101" s="28">
        <v>1</v>
      </c>
      <c r="E101" s="43" t="s">
        <v>191</v>
      </c>
      <c r="F101" s="28" t="s">
        <v>185</v>
      </c>
      <c r="G101" s="43">
        <v>1</v>
      </c>
    </row>
    <row r="102" spans="1:7" s="44" customFormat="1" ht="60.75" customHeight="1" x14ac:dyDescent="0.25">
      <c r="A102" s="43">
        <v>36</v>
      </c>
      <c r="B102" s="28" t="s">
        <v>155</v>
      </c>
      <c r="C102" s="28" t="s">
        <v>192</v>
      </c>
      <c r="D102" s="28">
        <v>1</v>
      </c>
      <c r="E102" s="43" t="s">
        <v>193</v>
      </c>
      <c r="F102" s="28" t="s">
        <v>185</v>
      </c>
      <c r="G102" s="43">
        <v>1</v>
      </c>
    </row>
    <row r="103" spans="1:7" s="44" customFormat="1" ht="60.75" customHeight="1" x14ac:dyDescent="0.25">
      <c r="A103" s="43">
        <v>37</v>
      </c>
      <c r="B103" s="28" t="s">
        <v>155</v>
      </c>
      <c r="C103" s="28" t="s">
        <v>194</v>
      </c>
      <c r="D103" s="28">
        <v>1</v>
      </c>
      <c r="E103" s="43" t="s">
        <v>195</v>
      </c>
      <c r="F103" s="28" t="s">
        <v>185</v>
      </c>
      <c r="G103" s="43">
        <v>1</v>
      </c>
    </row>
    <row r="104" spans="1:7" s="44" customFormat="1" ht="60.75" customHeight="1" x14ac:dyDescent="0.25">
      <c r="A104" s="43">
        <v>38</v>
      </c>
      <c r="B104" s="28" t="s">
        <v>155</v>
      </c>
      <c r="C104" s="28" t="s">
        <v>196</v>
      </c>
      <c r="D104" s="28">
        <v>2</v>
      </c>
      <c r="E104" s="43" t="s">
        <v>197</v>
      </c>
      <c r="F104" s="28" t="s">
        <v>178</v>
      </c>
      <c r="G104" s="43">
        <v>2</v>
      </c>
    </row>
    <row r="105" spans="1:7" s="44" customFormat="1" ht="60.75" customHeight="1" x14ac:dyDescent="0.25">
      <c r="A105" s="43">
        <v>39</v>
      </c>
      <c r="B105" s="28" t="s">
        <v>155</v>
      </c>
      <c r="C105" s="28" t="s">
        <v>198</v>
      </c>
      <c r="D105" s="28">
        <v>2</v>
      </c>
      <c r="E105" s="43" t="s">
        <v>199</v>
      </c>
      <c r="F105" s="28" t="s">
        <v>178</v>
      </c>
      <c r="G105" s="43">
        <v>2</v>
      </c>
    </row>
    <row r="106" spans="1:7" s="44" customFormat="1" ht="60.75" customHeight="1" x14ac:dyDescent="0.25">
      <c r="A106" s="43">
        <v>40</v>
      </c>
      <c r="B106" s="28" t="s">
        <v>200</v>
      </c>
      <c r="C106" s="28" t="s">
        <v>201</v>
      </c>
      <c r="D106" s="28">
        <v>1</v>
      </c>
      <c r="E106" s="43" t="s">
        <v>202</v>
      </c>
      <c r="F106" s="28" t="s">
        <v>185</v>
      </c>
      <c r="G106" s="43">
        <v>1</v>
      </c>
    </row>
    <row r="107" spans="1:7" s="44" customFormat="1" ht="60.75" customHeight="1" x14ac:dyDescent="0.25">
      <c r="A107" s="43">
        <v>41</v>
      </c>
      <c r="B107" s="28" t="s">
        <v>200</v>
      </c>
      <c r="C107" s="28" t="s">
        <v>203</v>
      </c>
      <c r="D107" s="28">
        <v>9</v>
      </c>
      <c r="E107" s="43" t="s">
        <v>174</v>
      </c>
      <c r="F107" s="28" t="s">
        <v>175</v>
      </c>
      <c r="G107" s="43">
        <v>9</v>
      </c>
    </row>
    <row r="108" spans="1:7" s="44" customFormat="1" ht="60.75" customHeight="1" x14ac:dyDescent="0.25">
      <c r="A108" s="43">
        <v>42</v>
      </c>
      <c r="B108" s="28" t="s">
        <v>200</v>
      </c>
      <c r="C108" s="28" t="s">
        <v>204</v>
      </c>
      <c r="D108" s="28">
        <v>5</v>
      </c>
      <c r="E108" s="43" t="s">
        <v>205</v>
      </c>
      <c r="F108" s="28" t="s">
        <v>206</v>
      </c>
      <c r="G108" s="43">
        <v>5</v>
      </c>
    </row>
    <row r="109" spans="1:7" s="44" customFormat="1" ht="60.75" customHeight="1" x14ac:dyDescent="0.25">
      <c r="A109" s="43">
        <v>43</v>
      </c>
      <c r="B109" s="28" t="s">
        <v>200</v>
      </c>
      <c r="C109" s="28" t="s">
        <v>207</v>
      </c>
      <c r="D109" s="28">
        <v>1</v>
      </c>
      <c r="E109" s="43" t="s">
        <v>182</v>
      </c>
      <c r="F109" s="28" t="s">
        <v>185</v>
      </c>
      <c r="G109" s="43">
        <v>1</v>
      </c>
    </row>
    <row r="110" spans="1:7" s="44" customFormat="1" ht="60.75" customHeight="1" x14ac:dyDescent="0.25">
      <c r="A110" s="43">
        <v>44</v>
      </c>
      <c r="B110" s="28" t="s">
        <v>200</v>
      </c>
      <c r="C110" s="28" t="s">
        <v>208</v>
      </c>
      <c r="D110" s="28">
        <v>1</v>
      </c>
      <c r="E110" s="43" t="s">
        <v>209</v>
      </c>
      <c r="F110" s="28" t="s">
        <v>185</v>
      </c>
      <c r="G110" s="43">
        <v>1</v>
      </c>
    </row>
    <row r="111" spans="1:7" s="44" customFormat="1" ht="60.75" customHeight="1" x14ac:dyDescent="0.25">
      <c r="A111" s="43">
        <v>45</v>
      </c>
      <c r="B111" s="28" t="s">
        <v>200</v>
      </c>
      <c r="C111" s="28" t="s">
        <v>210</v>
      </c>
      <c r="D111" s="28">
        <v>2</v>
      </c>
      <c r="E111" s="43" t="s">
        <v>209</v>
      </c>
      <c r="F111" s="28" t="s">
        <v>178</v>
      </c>
      <c r="G111" s="43">
        <v>2</v>
      </c>
    </row>
    <row r="112" spans="1:7" s="44" customFormat="1" ht="64.5" customHeight="1" x14ac:dyDescent="0.25">
      <c r="A112" s="43">
        <v>46</v>
      </c>
      <c r="B112" s="28" t="s">
        <v>200</v>
      </c>
      <c r="C112" s="28" t="s">
        <v>211</v>
      </c>
      <c r="D112" s="28">
        <v>3</v>
      </c>
      <c r="E112" s="43" t="s">
        <v>212</v>
      </c>
      <c r="F112" s="28" t="s">
        <v>172</v>
      </c>
      <c r="G112" s="43">
        <v>3</v>
      </c>
    </row>
    <row r="113" spans="1:7" s="44" customFormat="1" ht="64.5" customHeight="1" x14ac:dyDescent="0.25">
      <c r="A113" s="43">
        <v>47</v>
      </c>
      <c r="B113" s="28" t="s">
        <v>200</v>
      </c>
      <c r="C113" s="28" t="s">
        <v>213</v>
      </c>
      <c r="D113" s="28">
        <v>4</v>
      </c>
      <c r="E113" s="43" t="s">
        <v>157</v>
      </c>
      <c r="F113" s="28" t="s">
        <v>158</v>
      </c>
      <c r="G113" s="43">
        <v>4</v>
      </c>
    </row>
    <row r="114" spans="1:7" s="44" customFormat="1" ht="64.5" customHeight="1" x14ac:dyDescent="0.25">
      <c r="A114" s="43">
        <v>48</v>
      </c>
      <c r="B114" s="28" t="s">
        <v>200</v>
      </c>
      <c r="C114" s="28" t="s">
        <v>214</v>
      </c>
      <c r="D114" s="28">
        <v>1</v>
      </c>
      <c r="E114" s="43" t="s">
        <v>215</v>
      </c>
      <c r="F114" s="28" t="s">
        <v>185</v>
      </c>
      <c r="G114" s="43">
        <v>1</v>
      </c>
    </row>
    <row r="115" spans="1:7" s="44" customFormat="1" ht="64.5" customHeight="1" x14ac:dyDescent="0.25">
      <c r="A115" s="43">
        <v>49</v>
      </c>
      <c r="B115" s="28" t="s">
        <v>200</v>
      </c>
      <c r="C115" s="28" t="s">
        <v>216</v>
      </c>
      <c r="D115" s="28">
        <v>1</v>
      </c>
      <c r="E115" s="43" t="s">
        <v>215</v>
      </c>
      <c r="F115" s="28" t="s">
        <v>185</v>
      </c>
      <c r="G115" s="43">
        <v>1</v>
      </c>
    </row>
    <row r="116" spans="1:7" s="44" customFormat="1" ht="64.5" customHeight="1" x14ac:dyDescent="0.25">
      <c r="A116" s="43">
        <v>50</v>
      </c>
      <c r="B116" s="28" t="s">
        <v>200</v>
      </c>
      <c r="C116" s="28" t="s">
        <v>217</v>
      </c>
      <c r="D116" s="28">
        <v>2</v>
      </c>
      <c r="E116" s="43" t="s">
        <v>218</v>
      </c>
      <c r="F116" s="28" t="s">
        <v>178</v>
      </c>
      <c r="G116" s="43">
        <v>2</v>
      </c>
    </row>
    <row r="117" spans="1:7" s="44" customFormat="1" ht="64.5" customHeight="1" x14ac:dyDescent="0.25">
      <c r="A117" s="43">
        <v>51</v>
      </c>
      <c r="B117" s="28" t="s">
        <v>200</v>
      </c>
      <c r="C117" s="28" t="s">
        <v>219</v>
      </c>
      <c r="D117" s="28">
        <v>5</v>
      </c>
      <c r="E117" s="43" t="s">
        <v>171</v>
      </c>
      <c r="F117" s="28" t="s">
        <v>206</v>
      </c>
      <c r="G117" s="43">
        <v>5</v>
      </c>
    </row>
    <row r="118" spans="1:7" s="44" customFormat="1" ht="64.5" customHeight="1" x14ac:dyDescent="0.25">
      <c r="A118" s="43">
        <v>52</v>
      </c>
      <c r="B118" s="28" t="s">
        <v>200</v>
      </c>
      <c r="C118" s="28" t="s">
        <v>220</v>
      </c>
      <c r="D118" s="28">
        <v>1</v>
      </c>
      <c r="E118" s="43" t="s">
        <v>193</v>
      </c>
      <c r="F118" s="28" t="s">
        <v>185</v>
      </c>
      <c r="G118" s="43">
        <v>1</v>
      </c>
    </row>
    <row r="119" spans="1:7" s="44" customFormat="1" ht="64.5" customHeight="1" x14ac:dyDescent="0.25">
      <c r="A119" s="43">
        <v>53</v>
      </c>
      <c r="B119" s="28" t="s">
        <v>200</v>
      </c>
      <c r="C119" s="28" t="s">
        <v>221</v>
      </c>
      <c r="D119" s="28">
        <v>1</v>
      </c>
      <c r="E119" s="43" t="s">
        <v>222</v>
      </c>
      <c r="F119" s="28" t="s">
        <v>185</v>
      </c>
      <c r="G119" s="43">
        <v>1</v>
      </c>
    </row>
    <row r="120" spans="1:7" s="44" customFormat="1" ht="64.5" customHeight="1" x14ac:dyDescent="0.25">
      <c r="A120" s="43">
        <v>54</v>
      </c>
      <c r="B120" s="28" t="s">
        <v>200</v>
      </c>
      <c r="C120" s="28" t="s">
        <v>223</v>
      </c>
      <c r="D120" s="28">
        <v>1</v>
      </c>
      <c r="E120" s="43" t="s">
        <v>224</v>
      </c>
      <c r="F120" s="28" t="s">
        <v>185</v>
      </c>
      <c r="G120" s="43">
        <v>1</v>
      </c>
    </row>
    <row r="121" spans="1:7" s="44" customFormat="1" ht="64.5" customHeight="1" x14ac:dyDescent="0.25">
      <c r="A121" s="43">
        <v>55</v>
      </c>
      <c r="B121" s="28" t="s">
        <v>200</v>
      </c>
      <c r="C121" s="28" t="s">
        <v>225</v>
      </c>
      <c r="D121" s="28">
        <v>1</v>
      </c>
      <c r="E121" s="43" t="s">
        <v>226</v>
      </c>
      <c r="F121" s="28" t="s">
        <v>185</v>
      </c>
      <c r="G121" s="43">
        <v>1</v>
      </c>
    </row>
    <row r="122" spans="1:7" s="44" customFormat="1" ht="64.5" customHeight="1" x14ac:dyDescent="0.25">
      <c r="A122" s="43">
        <v>56</v>
      </c>
      <c r="B122" s="28" t="s">
        <v>200</v>
      </c>
      <c r="C122" s="28" t="s">
        <v>227</v>
      </c>
      <c r="D122" s="28">
        <v>1</v>
      </c>
      <c r="E122" s="43" t="s">
        <v>228</v>
      </c>
      <c r="F122" s="28" t="s">
        <v>185</v>
      </c>
      <c r="G122" s="43">
        <v>1</v>
      </c>
    </row>
    <row r="123" spans="1:7" s="44" customFormat="1" ht="64.5" customHeight="1" x14ac:dyDescent="0.25">
      <c r="A123" s="43">
        <v>57</v>
      </c>
      <c r="B123" s="28" t="s">
        <v>200</v>
      </c>
      <c r="C123" s="28" t="s">
        <v>229</v>
      </c>
      <c r="D123" s="28">
        <v>2</v>
      </c>
      <c r="E123" s="43" t="s">
        <v>199</v>
      </c>
      <c r="F123" s="28" t="s">
        <v>178</v>
      </c>
      <c r="G123" s="43">
        <v>2</v>
      </c>
    </row>
    <row r="124" spans="1:7" s="44" customFormat="1" ht="64.5" customHeight="1" x14ac:dyDescent="0.25">
      <c r="A124" s="43">
        <v>58</v>
      </c>
      <c r="B124" s="28" t="s">
        <v>200</v>
      </c>
      <c r="C124" s="28" t="s">
        <v>230</v>
      </c>
      <c r="D124" s="28">
        <v>1</v>
      </c>
      <c r="E124" s="43" t="s">
        <v>231</v>
      </c>
      <c r="F124" s="28" t="s">
        <v>185</v>
      </c>
      <c r="G124" s="43">
        <v>1</v>
      </c>
    </row>
    <row r="125" spans="1:7" s="44" customFormat="1" ht="64.5" customHeight="1" x14ac:dyDescent="0.25">
      <c r="A125" s="43">
        <v>59</v>
      </c>
      <c r="B125" s="28" t="s">
        <v>200</v>
      </c>
      <c r="C125" s="28" t="s">
        <v>232</v>
      </c>
      <c r="D125" s="28">
        <v>1</v>
      </c>
      <c r="E125" s="43" t="s">
        <v>233</v>
      </c>
      <c r="F125" s="28" t="s">
        <v>185</v>
      </c>
      <c r="G125" s="43">
        <v>1</v>
      </c>
    </row>
    <row r="126" spans="1:7" s="44" customFormat="1" ht="64.5" customHeight="1" x14ac:dyDescent="0.25">
      <c r="A126" s="43">
        <v>60</v>
      </c>
      <c r="B126" s="28" t="s">
        <v>200</v>
      </c>
      <c r="C126" s="28" t="s">
        <v>234</v>
      </c>
      <c r="D126" s="28">
        <v>3</v>
      </c>
      <c r="E126" s="43" t="s">
        <v>197</v>
      </c>
      <c r="F126" s="28" t="s">
        <v>172</v>
      </c>
      <c r="G126" s="43">
        <v>3</v>
      </c>
    </row>
    <row r="127" spans="1:7" s="44" customFormat="1" ht="64.5" customHeight="1" x14ac:dyDescent="0.25">
      <c r="A127" s="43">
        <v>61</v>
      </c>
      <c r="B127" s="28" t="s">
        <v>200</v>
      </c>
      <c r="C127" s="28" t="s">
        <v>235</v>
      </c>
      <c r="D127" s="28">
        <v>1</v>
      </c>
      <c r="E127" s="43" t="s">
        <v>187</v>
      </c>
      <c r="F127" s="28" t="s">
        <v>185</v>
      </c>
      <c r="G127" s="43">
        <v>1</v>
      </c>
    </row>
    <row r="128" spans="1:7" ht="57.75" customHeight="1" x14ac:dyDescent="0.25">
      <c r="B128" s="15" t="s">
        <v>9</v>
      </c>
      <c r="C128" s="75" t="s">
        <v>50</v>
      </c>
      <c r="D128" s="75"/>
      <c r="E128" s="75"/>
      <c r="F128" s="75"/>
    </row>
    <row r="129" spans="1:8" ht="30" customHeight="1" x14ac:dyDescent="0.25">
      <c r="B129" s="13" t="s">
        <v>14</v>
      </c>
      <c r="C129" s="75" t="s">
        <v>22</v>
      </c>
      <c r="D129" s="75"/>
      <c r="E129" s="75"/>
    </row>
    <row r="131" spans="1:8" s="3" customFormat="1" ht="29.25" customHeight="1" x14ac:dyDescent="0.25">
      <c r="A131" s="94" t="s">
        <v>8</v>
      </c>
      <c r="B131" s="102" t="s">
        <v>0</v>
      </c>
      <c r="C131" s="102" t="s">
        <v>1</v>
      </c>
      <c r="D131" s="99" t="s">
        <v>2</v>
      </c>
      <c r="E131" s="99"/>
      <c r="F131" s="104" t="s">
        <v>15</v>
      </c>
      <c r="G131" s="23" t="s">
        <v>6</v>
      </c>
      <c r="H131" s="14"/>
    </row>
    <row r="132" spans="1:8" s="3" customFormat="1" ht="29.25" customHeight="1" x14ac:dyDescent="0.25">
      <c r="A132" s="94"/>
      <c r="B132" s="103"/>
      <c r="C132" s="103"/>
      <c r="D132" s="26" t="s">
        <v>10</v>
      </c>
      <c r="E132" s="25" t="s">
        <v>4</v>
      </c>
      <c r="F132" s="105"/>
      <c r="G132" s="26" t="s">
        <v>10</v>
      </c>
      <c r="H132" s="14"/>
    </row>
    <row r="133" spans="1:8" s="51" customFormat="1" ht="30.75" customHeight="1" x14ac:dyDescent="0.25">
      <c r="A133" s="45">
        <v>1</v>
      </c>
      <c r="B133" s="46"/>
      <c r="C133" s="46" t="s">
        <v>267</v>
      </c>
      <c r="D133" s="47">
        <v>100</v>
      </c>
      <c r="E133" s="43" t="s">
        <v>268</v>
      </c>
      <c r="F133" s="48">
        <v>942</v>
      </c>
      <c r="G133" s="49"/>
      <c r="H133" s="50">
        <v>81</v>
      </c>
    </row>
    <row r="134" spans="1:8" s="53" customFormat="1" ht="30.75" customHeight="1" x14ac:dyDescent="0.25">
      <c r="A134" s="45">
        <v>2</v>
      </c>
      <c r="B134" s="46"/>
      <c r="C134" s="52" t="s">
        <v>269</v>
      </c>
      <c r="D134" s="49">
        <v>80</v>
      </c>
      <c r="E134" s="43" t="s">
        <v>79</v>
      </c>
      <c r="F134" s="48">
        <v>942</v>
      </c>
      <c r="G134" s="49">
        <v>80</v>
      </c>
      <c r="H134" s="50">
        <v>201</v>
      </c>
    </row>
    <row r="135" spans="1:8" s="51" customFormat="1" ht="30.75" customHeight="1" x14ac:dyDescent="0.25">
      <c r="A135" s="45">
        <v>3</v>
      </c>
      <c r="B135" s="46"/>
      <c r="C135" s="52" t="s">
        <v>270</v>
      </c>
      <c r="D135" s="49">
        <v>60</v>
      </c>
      <c r="E135" s="43" t="s">
        <v>80</v>
      </c>
      <c r="F135" s="48">
        <v>942</v>
      </c>
      <c r="G135" s="49">
        <v>58</v>
      </c>
      <c r="H135" s="50">
        <v>32</v>
      </c>
    </row>
    <row r="136" spans="1:8" s="51" customFormat="1" ht="30.75" customHeight="1" x14ac:dyDescent="0.25">
      <c r="A136" s="45">
        <v>4</v>
      </c>
      <c r="B136" s="46"/>
      <c r="C136" s="54" t="s">
        <v>271</v>
      </c>
      <c r="D136" s="49">
        <v>300</v>
      </c>
      <c r="E136" s="55" t="s">
        <v>272</v>
      </c>
      <c r="F136" s="48">
        <v>996</v>
      </c>
      <c r="G136" s="49">
        <v>192</v>
      </c>
      <c r="H136" s="50">
        <v>34</v>
      </c>
    </row>
    <row r="137" spans="1:8" s="51" customFormat="1" ht="30.75" customHeight="1" x14ac:dyDescent="0.25">
      <c r="A137" s="45">
        <v>5</v>
      </c>
      <c r="B137" s="46"/>
      <c r="C137" s="52" t="s">
        <v>273</v>
      </c>
      <c r="D137" s="49">
        <v>2200</v>
      </c>
      <c r="E137" s="56">
        <v>14060002</v>
      </c>
      <c r="F137" s="48">
        <v>1012</v>
      </c>
      <c r="G137" s="49">
        <v>2115</v>
      </c>
      <c r="H137" s="50">
        <v>25</v>
      </c>
    </row>
    <row r="138" spans="1:8" s="51" customFormat="1" ht="30.75" customHeight="1" x14ac:dyDescent="0.25">
      <c r="A138" s="45">
        <v>6</v>
      </c>
      <c r="B138" s="46"/>
      <c r="C138" s="52" t="s">
        <v>274</v>
      </c>
      <c r="D138" s="49">
        <v>525</v>
      </c>
      <c r="E138" s="56" t="s">
        <v>275</v>
      </c>
      <c r="F138" s="48">
        <v>1012</v>
      </c>
      <c r="G138" s="49">
        <v>525</v>
      </c>
    </row>
    <row r="139" spans="1:8" s="51" customFormat="1" ht="30.75" customHeight="1" x14ac:dyDescent="0.25">
      <c r="A139" s="45">
        <v>7</v>
      </c>
      <c r="B139" s="46"/>
      <c r="C139" s="52" t="s">
        <v>276</v>
      </c>
      <c r="D139" s="49">
        <v>18</v>
      </c>
      <c r="E139" s="43" t="s">
        <v>88</v>
      </c>
      <c r="F139" s="48">
        <v>1045</v>
      </c>
      <c r="G139" s="49">
        <v>18</v>
      </c>
    </row>
    <row r="140" spans="1:8" ht="57.75" customHeight="1" x14ac:dyDescent="0.25">
      <c r="B140" s="15" t="s">
        <v>9</v>
      </c>
      <c r="C140" s="75" t="s">
        <v>279</v>
      </c>
      <c r="D140" s="75"/>
      <c r="E140" s="75"/>
      <c r="F140" s="75"/>
    </row>
    <row r="141" spans="1:8" ht="30" customHeight="1" x14ac:dyDescent="0.25">
      <c r="B141" s="13" t="s">
        <v>14</v>
      </c>
      <c r="C141" s="75" t="s">
        <v>22</v>
      </c>
      <c r="D141" s="75"/>
      <c r="E141" s="75"/>
    </row>
    <row r="143" spans="1:8" s="3" customFormat="1" ht="29.25" customHeight="1" x14ac:dyDescent="0.25">
      <c r="A143" s="94" t="s">
        <v>8</v>
      </c>
      <c r="B143" s="102" t="s">
        <v>0</v>
      </c>
      <c r="C143" s="102" t="s">
        <v>1</v>
      </c>
      <c r="D143" s="99" t="s">
        <v>2</v>
      </c>
      <c r="E143" s="99"/>
      <c r="F143" s="104" t="s">
        <v>15</v>
      </c>
      <c r="G143" s="23" t="s">
        <v>6</v>
      </c>
      <c r="H143" s="14"/>
    </row>
    <row r="144" spans="1:8" s="3" customFormat="1" ht="29.25" customHeight="1" x14ac:dyDescent="0.25">
      <c r="A144" s="94"/>
      <c r="B144" s="103"/>
      <c r="C144" s="103"/>
      <c r="D144" s="26" t="s">
        <v>10</v>
      </c>
      <c r="E144" s="25" t="s">
        <v>4</v>
      </c>
      <c r="F144" s="105"/>
      <c r="G144" s="26" t="s">
        <v>10</v>
      </c>
      <c r="H144" s="14"/>
    </row>
    <row r="145" spans="1:8" s="51" customFormat="1" ht="30.75" customHeight="1" x14ac:dyDescent="0.25">
      <c r="A145" s="45">
        <v>1</v>
      </c>
      <c r="B145" s="46"/>
      <c r="C145" s="27" t="s">
        <v>277</v>
      </c>
      <c r="D145" s="28">
        <v>1932000</v>
      </c>
      <c r="E145" s="29" t="s">
        <v>278</v>
      </c>
      <c r="F145" s="46">
        <v>312</v>
      </c>
      <c r="G145" s="28">
        <v>1125000</v>
      </c>
      <c r="H145" s="50">
        <v>81</v>
      </c>
    </row>
    <row r="146" spans="1:8" ht="59.25" customHeight="1" x14ac:dyDescent="0.25">
      <c r="A146" s="72" t="s">
        <v>7</v>
      </c>
      <c r="B146" s="73"/>
      <c r="C146" s="74" t="s">
        <v>25</v>
      </c>
      <c r="D146" s="74"/>
      <c r="E146" s="74"/>
      <c r="F146" s="74"/>
      <c r="G146" s="74"/>
      <c r="H146" s="31"/>
    </row>
    <row r="147" spans="1:8" ht="59.25" customHeight="1" x14ac:dyDescent="0.25">
      <c r="B147" s="13" t="s">
        <v>14</v>
      </c>
      <c r="C147" s="75" t="s">
        <v>16</v>
      </c>
      <c r="D147" s="75"/>
      <c r="E147" s="75"/>
    </row>
    <row r="148" spans="1:8" ht="59.25" customHeight="1" x14ac:dyDescent="0.25">
      <c r="A148" s="76" t="s">
        <v>8</v>
      </c>
      <c r="B148" s="77" t="s">
        <v>0</v>
      </c>
      <c r="C148" s="77" t="s">
        <v>1</v>
      </c>
      <c r="D148" s="79" t="s">
        <v>2</v>
      </c>
      <c r="E148" s="80"/>
      <c r="F148" s="81" t="s">
        <v>5</v>
      </c>
      <c r="G148" s="18" t="s">
        <v>6</v>
      </c>
    </row>
    <row r="149" spans="1:8" ht="63.75" customHeight="1" x14ac:dyDescent="0.25">
      <c r="A149" s="76"/>
      <c r="B149" s="78"/>
      <c r="C149" s="78"/>
      <c r="D149" s="18" t="s">
        <v>3</v>
      </c>
      <c r="E149" s="18" t="s">
        <v>4</v>
      </c>
      <c r="F149" s="82"/>
      <c r="G149" s="18" t="s">
        <v>3</v>
      </c>
    </row>
    <row r="150" spans="1:8" s="59" customFormat="1" ht="91.5" customHeight="1" x14ac:dyDescent="0.25">
      <c r="A150" s="43">
        <v>1</v>
      </c>
      <c r="B150" s="46" t="s">
        <v>236</v>
      </c>
      <c r="C150" s="46" t="s">
        <v>237</v>
      </c>
      <c r="D150" s="57">
        <v>366</v>
      </c>
      <c r="E150" s="28" t="s">
        <v>238</v>
      </c>
      <c r="F150" s="28" t="s">
        <v>239</v>
      </c>
      <c r="G150" s="58">
        <f t="shared" ref="G150:G156" si="2">D150</f>
        <v>366</v>
      </c>
    </row>
    <row r="151" spans="1:8" s="59" customFormat="1" ht="91.5" customHeight="1" x14ac:dyDescent="0.25">
      <c r="A151" s="43">
        <v>2</v>
      </c>
      <c r="B151" s="46" t="s">
        <v>240</v>
      </c>
      <c r="C151" s="46" t="s">
        <v>241</v>
      </c>
      <c r="D151" s="57">
        <v>214</v>
      </c>
      <c r="E151" s="28" t="s">
        <v>242</v>
      </c>
      <c r="F151" s="28" t="s">
        <v>243</v>
      </c>
      <c r="G151" s="58">
        <f t="shared" si="2"/>
        <v>214</v>
      </c>
    </row>
    <row r="152" spans="1:8" s="59" customFormat="1" ht="91.5" customHeight="1" x14ac:dyDescent="0.25">
      <c r="A152" s="43">
        <v>3</v>
      </c>
      <c r="B152" s="46" t="s">
        <v>244</v>
      </c>
      <c r="C152" s="46" t="s">
        <v>241</v>
      </c>
      <c r="D152" s="57">
        <v>323</v>
      </c>
      <c r="E152" s="28" t="s">
        <v>242</v>
      </c>
      <c r="F152" s="28" t="s">
        <v>243</v>
      </c>
      <c r="G152" s="58">
        <f t="shared" si="2"/>
        <v>323</v>
      </c>
    </row>
    <row r="153" spans="1:8" s="59" customFormat="1" ht="91.5" customHeight="1" x14ac:dyDescent="0.25">
      <c r="A153" s="43">
        <v>4</v>
      </c>
      <c r="B153" s="46" t="s">
        <v>244</v>
      </c>
      <c r="C153" s="46" t="s">
        <v>241</v>
      </c>
      <c r="D153" s="57">
        <v>403</v>
      </c>
      <c r="E153" s="28" t="s">
        <v>245</v>
      </c>
      <c r="F153" s="28" t="s">
        <v>239</v>
      </c>
      <c r="G153" s="58">
        <f t="shared" si="2"/>
        <v>403</v>
      </c>
    </row>
    <row r="154" spans="1:8" s="59" customFormat="1" ht="66" customHeight="1" x14ac:dyDescent="0.25">
      <c r="A154" s="43">
        <v>5</v>
      </c>
      <c r="B154" s="60" t="s">
        <v>246</v>
      </c>
      <c r="C154" s="60" t="s">
        <v>48</v>
      </c>
      <c r="D154" s="43">
        <v>14808</v>
      </c>
      <c r="E154" s="28">
        <v>210306</v>
      </c>
      <c r="F154" s="28" t="s">
        <v>243</v>
      </c>
      <c r="G154" s="58">
        <f t="shared" si="2"/>
        <v>14808</v>
      </c>
    </row>
    <row r="155" spans="1:8" s="59" customFormat="1" ht="99.75" customHeight="1" x14ac:dyDescent="0.25">
      <c r="A155" s="43">
        <v>6</v>
      </c>
      <c r="B155" s="46" t="s">
        <v>247</v>
      </c>
      <c r="C155" s="61" t="s">
        <v>248</v>
      </c>
      <c r="D155" s="57">
        <v>2</v>
      </c>
      <c r="E155" s="28" t="s">
        <v>249</v>
      </c>
      <c r="F155" s="28" t="s">
        <v>250</v>
      </c>
      <c r="G155" s="62">
        <f t="shared" si="2"/>
        <v>2</v>
      </c>
    </row>
    <row r="156" spans="1:8" s="59" customFormat="1" ht="84.75" customHeight="1" x14ac:dyDescent="0.25">
      <c r="A156" s="43">
        <v>7</v>
      </c>
      <c r="B156" s="46" t="s">
        <v>251</v>
      </c>
      <c r="C156" s="61" t="s">
        <v>252</v>
      </c>
      <c r="D156" s="57">
        <v>88</v>
      </c>
      <c r="E156" s="28" t="s">
        <v>49</v>
      </c>
      <c r="F156" s="28" t="s">
        <v>250</v>
      </c>
      <c r="G156" s="62">
        <f t="shared" si="2"/>
        <v>88</v>
      </c>
    </row>
    <row r="157" spans="1:8" s="59" customFormat="1" ht="84.75" customHeight="1" x14ac:dyDescent="0.25">
      <c r="A157" s="43">
        <v>8</v>
      </c>
      <c r="B157" s="46" t="s">
        <v>253</v>
      </c>
      <c r="C157" s="46" t="s">
        <v>254</v>
      </c>
      <c r="D157" s="57">
        <v>118</v>
      </c>
      <c r="E157" s="28" t="s">
        <v>255</v>
      </c>
      <c r="F157" s="28" t="s">
        <v>256</v>
      </c>
      <c r="G157" s="58">
        <f>D157</f>
        <v>118</v>
      </c>
    </row>
    <row r="158" spans="1:8" s="59" customFormat="1" ht="84.75" customHeight="1" x14ac:dyDescent="0.25">
      <c r="A158" s="43">
        <v>9</v>
      </c>
      <c r="B158" s="46" t="s">
        <v>253</v>
      </c>
      <c r="C158" s="46" t="s">
        <v>254</v>
      </c>
      <c r="D158" s="57">
        <v>196</v>
      </c>
      <c r="E158" s="28" t="s">
        <v>257</v>
      </c>
      <c r="F158" s="28" t="s">
        <v>256</v>
      </c>
      <c r="G158" s="58">
        <f>D158</f>
        <v>196</v>
      </c>
    </row>
    <row r="159" spans="1:8" s="59" customFormat="1" ht="84.75" customHeight="1" x14ac:dyDescent="0.25">
      <c r="A159" s="43">
        <v>10</v>
      </c>
      <c r="B159" s="46" t="s">
        <v>253</v>
      </c>
      <c r="C159" s="46" t="s">
        <v>254</v>
      </c>
      <c r="D159" s="57">
        <v>184</v>
      </c>
      <c r="E159" s="28" t="s">
        <v>258</v>
      </c>
      <c r="F159" s="28" t="s">
        <v>256</v>
      </c>
      <c r="G159" s="58">
        <f>D159</f>
        <v>184</v>
      </c>
    </row>
    <row r="160" spans="1:8" s="59" customFormat="1" ht="84.75" customHeight="1" x14ac:dyDescent="0.25">
      <c r="A160" s="43">
        <v>11</v>
      </c>
      <c r="B160" s="46" t="s">
        <v>253</v>
      </c>
      <c r="C160" s="46" t="s">
        <v>254</v>
      </c>
      <c r="D160" s="57">
        <v>168</v>
      </c>
      <c r="E160" s="28" t="s">
        <v>259</v>
      </c>
      <c r="F160" s="28" t="s">
        <v>256</v>
      </c>
      <c r="G160" s="58">
        <f>D160</f>
        <v>168</v>
      </c>
    </row>
    <row r="161" spans="1:8" s="59" customFormat="1" ht="84.75" customHeight="1" x14ac:dyDescent="0.25">
      <c r="A161" s="43">
        <v>12</v>
      </c>
      <c r="B161" s="46" t="s">
        <v>247</v>
      </c>
      <c r="C161" s="61" t="s">
        <v>248</v>
      </c>
      <c r="D161" s="57">
        <v>6</v>
      </c>
      <c r="E161" s="28" t="s">
        <v>249</v>
      </c>
      <c r="F161" s="28" t="s">
        <v>260</v>
      </c>
      <c r="G161" s="62">
        <f>D161</f>
        <v>6</v>
      </c>
    </row>
    <row r="162" spans="1:8" ht="59.25" customHeight="1" x14ac:dyDescent="0.25">
      <c r="A162" s="72" t="s">
        <v>7</v>
      </c>
      <c r="B162" s="73"/>
      <c r="C162" s="74" t="s">
        <v>265</v>
      </c>
      <c r="D162" s="74"/>
      <c r="E162" s="74"/>
      <c r="F162" s="74"/>
      <c r="G162" s="74"/>
      <c r="H162" s="31"/>
    </row>
    <row r="163" spans="1:8" ht="59.25" customHeight="1" x14ac:dyDescent="0.25">
      <c r="B163" s="13" t="s">
        <v>14</v>
      </c>
      <c r="C163" s="75" t="s">
        <v>266</v>
      </c>
      <c r="D163" s="75"/>
      <c r="E163" s="75"/>
    </row>
    <row r="164" spans="1:8" ht="59.25" customHeight="1" x14ac:dyDescent="0.25">
      <c r="A164" s="76" t="s">
        <v>8</v>
      </c>
      <c r="B164" s="77" t="s">
        <v>0</v>
      </c>
      <c r="C164" s="77" t="s">
        <v>1</v>
      </c>
      <c r="D164" s="79" t="s">
        <v>2</v>
      </c>
      <c r="E164" s="80"/>
      <c r="F164" s="81" t="s">
        <v>5</v>
      </c>
      <c r="G164" s="18" t="s">
        <v>6</v>
      </c>
    </row>
    <row r="165" spans="1:8" ht="63.75" customHeight="1" x14ac:dyDescent="0.25">
      <c r="A165" s="76"/>
      <c r="B165" s="78"/>
      <c r="C165" s="78"/>
      <c r="D165" s="18" t="s">
        <v>3</v>
      </c>
      <c r="E165" s="18" t="s">
        <v>4</v>
      </c>
      <c r="F165" s="82"/>
      <c r="G165" s="18" t="s">
        <v>3</v>
      </c>
    </row>
    <row r="166" spans="1:8" ht="42" customHeight="1" x14ac:dyDescent="0.25">
      <c r="A166" s="63">
        <v>1</v>
      </c>
      <c r="B166" s="63"/>
      <c r="C166" s="64" t="s">
        <v>261</v>
      </c>
      <c r="D166" s="65" t="s">
        <v>262</v>
      </c>
      <c r="E166" s="66" t="s">
        <v>263</v>
      </c>
      <c r="F166" s="43" t="s">
        <v>264</v>
      </c>
      <c r="G166" s="65" t="s">
        <v>262</v>
      </c>
    </row>
  </sheetData>
  <mergeCells count="57">
    <mergeCell ref="C140:F140"/>
    <mergeCell ref="C141:E141"/>
    <mergeCell ref="A146:B146"/>
    <mergeCell ref="C146:G146"/>
    <mergeCell ref="A148:A149"/>
    <mergeCell ref="B148:B149"/>
    <mergeCell ref="C148:C149"/>
    <mergeCell ref="D148:E148"/>
    <mergeCell ref="F148:F149"/>
    <mergeCell ref="C147:E147"/>
    <mergeCell ref="A143:A144"/>
    <mergeCell ref="B143:B144"/>
    <mergeCell ref="C143:C144"/>
    <mergeCell ref="D143:E143"/>
    <mergeCell ref="F143:F144"/>
    <mergeCell ref="C128:F128"/>
    <mergeCell ref="C129:E129"/>
    <mergeCell ref="A131:A132"/>
    <mergeCell ref="B131:B132"/>
    <mergeCell ref="C131:C132"/>
    <mergeCell ref="D131:E131"/>
    <mergeCell ref="F131:F132"/>
    <mergeCell ref="A63:A64"/>
    <mergeCell ref="B63:B64"/>
    <mergeCell ref="C63:C64"/>
    <mergeCell ref="D63:E63"/>
    <mergeCell ref="F63:F64"/>
    <mergeCell ref="A35:A36"/>
    <mergeCell ref="C60:F60"/>
    <mergeCell ref="C61:E61"/>
    <mergeCell ref="E35:F36"/>
    <mergeCell ref="D4:E4"/>
    <mergeCell ref="B24:H24"/>
    <mergeCell ref="C32:F32"/>
    <mergeCell ref="C33:E33"/>
    <mergeCell ref="B35:B36"/>
    <mergeCell ref="A1:G1"/>
    <mergeCell ref="C25:C26"/>
    <mergeCell ref="D25:E25"/>
    <mergeCell ref="F25:F26"/>
    <mergeCell ref="A23:H23"/>
    <mergeCell ref="B4:B5"/>
    <mergeCell ref="F4:F5"/>
    <mergeCell ref="B3:H3"/>
    <mergeCell ref="A4:A5"/>
    <mergeCell ref="A25:A26"/>
    <mergeCell ref="B25:B26"/>
    <mergeCell ref="A2:H2"/>
    <mergeCell ref="C4:C5"/>
    <mergeCell ref="A162:B162"/>
    <mergeCell ref="C162:G162"/>
    <mergeCell ref="C163:E163"/>
    <mergeCell ref="A164:A165"/>
    <mergeCell ref="B164:B165"/>
    <mergeCell ref="C164:C165"/>
    <mergeCell ref="D164:E164"/>
    <mergeCell ref="F164:F165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</cp:lastModifiedBy>
  <cp:lastPrinted>2021-01-15T09:36:06Z</cp:lastPrinted>
  <dcterms:created xsi:type="dcterms:W3CDTF">2013-07-04T14:41:15Z</dcterms:created>
  <dcterms:modified xsi:type="dcterms:W3CDTF">2021-09-13T09:15:54Z</dcterms:modified>
</cp:coreProperties>
</file>